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/>
  </bookViews>
  <sheets>
    <sheet name="审核表" sheetId="1" r:id="rId1"/>
  </sheets>
  <definedNames>
    <definedName name="_xlnm.Print_Area" localSheetId="0">审核表!$A$1:$F$13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D6B0D07CF3741D1A18A3055E65D250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520" y="716280"/>
          <a:ext cx="1081405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51271FEE3D444CBAEE8DBE700F92DF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7810" y="2896870"/>
          <a:ext cx="1151890" cy="1543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31D0BE336FC4B2397F82A82A43C4F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5800" y="8569960"/>
          <a:ext cx="198120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9044FA4F5AE14D3C85EC35AFA06116C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240" y="9593580"/>
          <a:ext cx="145415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077A11BAF22E468C99749F8B5030DF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40180" y="21824315"/>
          <a:ext cx="144272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ED0B50D28E3149978AE7DFBA331AA3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56150" y="17558385"/>
          <a:ext cx="1926590" cy="1087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1CAD20DB0F3E4389B142D497D68AAEC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4860" y="15021560"/>
          <a:ext cx="1014730" cy="10826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<sst xmlns="http://schemas.openxmlformats.org/spreadsheetml/2006/main" count="40" uniqueCount="34">
  <si>
    <t>家具清单及配置表</t>
  </si>
  <si>
    <t>序号</t>
  </si>
  <si>
    <t>名称</t>
  </si>
  <si>
    <t>技术参数</t>
  </si>
  <si>
    <t>参考图片</t>
  </si>
  <si>
    <t>单位</t>
  </si>
  <si>
    <t>数量</t>
  </si>
  <si>
    <t>主席桌</t>
  </si>
  <si>
    <t>1、基材：采用中密度纤维板，板内密度偏差：±2%；含水率 3-13%；静曲强度≥30MPa；弹性模量≥3600MPa；内胶合强度≥0.9MPa；吸水厚度膨胀率≤0.9%；表面胶合强度≥1.5MPa；防潮性能（选项1）：循环试验后内胶合强度μʟ≥0.4 MPa、循环试验后吸水厚度膨胀率μᵤ≤4 .0％；握螺钉力（板面≥1400N，板边≥1000N）；甲醛释放量≤0.03mg/m³；苯、甲苯、二甲苯、总挥发性有机化合物（TVOC ）未检出；投标时提供国家认可的第三方检测机构出具的带CMA标识的《中密度纤维板》检验（检测）报告。
2、面材:木皮，含水率6%~11%；甲醛释放量≤0.05mg/L，投标时提供国家认可的第三方检测机构出具的带CMA标识的《木皮》检验（检测）报告。
3、水性油漆：水性油漆：耐水性、耐碱性、耐醇性、耐污染性、耐干热性检测合格；不挥发物≥50%；挥发性有机化合物 VOC≤10g/L；乙二醇醚及其酯类的总量未检出；游离甲醛未检出；苯、甲苯、二甲苯、乙苯的总量未检出，投标时提供国家认可的第三方检测机构出具的带CMA标识的《水性油漆》检验（检测）报告。
4、配件：三合一连接件，外观：金属件表面应无锈蚀、毛刺刃口、露底,应光滑平整,应无起泡、泛黄、花斑、烧焦、裂纹、划痕、磕碰伤等缺陷。主要尺寸与角度：锁紧角度：三合一偏心连接件偏心体与连接螺杆的锁紧角度应在 150°~190°范围内；力学性能：三合一偏心连接件偏心体抗压强度≥300N；三合一偏心连接件预埋螺母抗拉强度≥600N；三合一偏心连接件中连接螺杆螺纹与预埋螺母的抗拉强度≥700N）；人造气氛耐腐蚀试验：保护评级10级，外观评级10级；中性盐雾试验（NSS试验）24h：保护评级10级，外观评级10级，投标时提供国家认可的第三方检测机构出具的带CMA标识的《三合一连接件》检验（检测）报告。
尺寸：8400*600*750</t>
  </si>
  <si>
    <t>组</t>
  </si>
  <si>
    <t>主席椅</t>
  </si>
  <si>
    <t xml:space="preserve">1、面料：选用优质韩皮，摩擦色牢度：干擦 500 次≥4 级，湿擦 250 次≥4 级，碱性汗液 80 次≥4 级；耐光性≥5 级；涂层粘着牢度≥6.5N/10mm；撕裂力≥100N；pH 值≥4.0；游离甲醛未检出；禁用偶氮染料未检出；挥发性有机物(VOC)≤20mg/kg；可萃取的重金属：铅 ≤5mg/kg、镉≤1mg/kg，投标时提供国家认可的第三方检测机构出具的带CMA标识的《韩皮》检验（检测）报告。
2、海绵：外观（色泽、气孔、裂缝、污渍）全部检测合格；气味≥7 级；65%/25%压陷比≥2.5%；75%压缩永久变形≤7%;回弹率≥38%;拉伸强度≥100Kpa;断裂伸长率≥110%;撕裂强度≥2N/cm；干热老化后拉伸强度≥130Kpa;干热老化后拉伸强度变化率±30%;湿热老化后拉伸强度≥120Kpa;湿热老化后拉伸强度变化率（±30%）;无续燃，无阴燃 ; 40%压陷硬度偏差合格;阻燃（泡沫塑料）达到阻燃 1 级;多环芳烃未检出，投标时提供国家认可的第三方检测机构出具的带CMA标识的《海绵》检验（检测）报告。
3、框架：实木材质；
4、水性油漆：耐水性、耐碱性、耐醇性、耐污染性、耐干热性检测合格；不挥发物≥50%；挥发性有机化合物 VOC≤10g/L；乙二醇醚及其酯类的总量未检出；游离甲醛未检出；苯、甲苯、二甲苯、乙苯的总量未检出，投标时提供国家认可的第三方检测机构出具的带CMA标识的《水性油漆》检验（检测）报告。
</t>
  </si>
  <si>
    <t>把</t>
  </si>
  <si>
    <t>会议条桌</t>
  </si>
  <si>
    <r>
      <rPr>
        <sz val="9"/>
        <color theme="1"/>
        <rFont val="宋体"/>
        <charset val="134"/>
      </rPr>
      <t xml:space="preserve">1.基材：三聚氰胺实木颗粒板，苯、甲苯、二甲苯均未检出，TVOC≤100㎍/m³，甲醛释放量≤0.025mg/m³，含水率3～13%，不低于24h吸水厚度膨胀率≤5%，静曲强度≥16Mpa，弹性模量≥2600MPa，内结合强度≥0.35Mpa，表面胶合强度≥1.5Mpa，密度0.6～0.9g/cm³，板面握螺钉力≥1300N，板边握螺钉力≥1000N，表面耐冷热循环、耐划痕、耐磨均合格，表面耐香烟灼烧、耐干热、耐污染腐蚀、耐龟裂、耐水蒸气、耐光色牢度≥4级，抗菌性能（大肠杆菌和金黄色葡萄球菌、单核增生李斯特氏菌、藤黄微球菌）抗菌率或抑菌率均≥99％。投标时提供国家认可的第三方检测机构出具的带CMA标识的《三聚氰胺实木颗粒板》检验（检测）报告。
2.封边：厚度≥2mm；塑料封边条外观未见缺陷；厚度及其偏差检测合格；塑料封边条理化性能：耐干热性：应无龟裂、无鼓泡；耐磨性：磨 90r 后应无露底现象（检测合格）；耐开裂性（耐龟裂性）≥2级（合格）；耐老化性：应无开裂；耐冷热循环性：应无龟裂、无鼓泡、无变色、无起皱；耐光色牢度（灰色样卡）≥4 级（合格）；塑料封边条：甲醛释放量未检出；可迁移元素（可溶性重金属）铅 Pb、镉 Cd、铬 Cr、汞 Hg、砷 As、钡 Ba、锑 Sb、硒Se 均未检出；邻苯二甲酸酯未检出；多溴联苯未检出；多溴联苯醚未检出；拉伸性能：拉伸强度≥30MPa，断裂伸张率≥100%，投标时提供国家认可的第三方检测机构出具的带CMA标识的《PVC封边条》检验（检测）报告。
3.五金件：优质五金配件。
</t>
    </r>
    <r>
      <rPr>
        <sz val="9"/>
        <rFont val="宋体"/>
        <charset val="134"/>
      </rPr>
      <t>4.钢架，外观（管材、焊接件、喷涂件）检测合格；产品表面涂层的可溶性元素限量值：可溶性元素：铅、镉、铬、汞未检出；安全性合格；金属喷涂层：硬度≥3H；冲击强度检测合格；附着力 1 级；力学性能：桌（几）类用钢构件强度和耐久性：桌面水平静载荷试验均检测合格；人造气氛腐蚀试验：铜加速乙酸盐雾试验（CASS试验）110h，保护评级10级，外观评级10级；耐人工气候老化性试验100h，起泡（起泡密度等级0级，无泡）、生锈等级（锈点数量等级0级，无锈点）、开裂（开裂数量等级0级，无可见的开裂）、剥落（等级0级，剥落面积0%）脚带轮，可折叠，便于收纳。投标时提供国家认可的第三方检测机构出具的带CMA标识的《钢架》检验（检测）报告
尺寸：1500*600*750</t>
    </r>
  </si>
  <si>
    <t>张</t>
  </si>
  <si>
    <t>会议椅</t>
  </si>
  <si>
    <r>
      <rPr>
        <sz val="9"/>
        <rFont val="宋体"/>
        <charset val="134"/>
        <scheme val="minor"/>
      </rPr>
      <t>面料：优质网布</t>
    </r>
    <r>
      <rPr>
        <sz val="9"/>
        <rFont val="宋体"/>
        <charset val="134"/>
      </rPr>
      <t>，柔软而富于韧性，经液态浸色及防潮、防污等工艺处理，座面内部填充物：采用38#以上密度PU成型发泡海绵，软硬适中，回弹性能好、</t>
    </r>
    <r>
      <rPr>
        <sz val="9"/>
        <rFont val="宋体"/>
        <charset val="134"/>
        <scheme val="minor"/>
      </rPr>
      <t>两侧表皮、污染未见缺陷，无刺激性气味</t>
    </r>
    <r>
      <rPr>
        <sz val="9"/>
        <rFont val="宋体"/>
        <charset val="134"/>
      </rPr>
      <t>，根据人体工学原理设计，坐感舒适，保证光亮平整，耐磨耐压耐高温，可长期保持表面效果，有害物质排放符合国家GB18584-2001标准。
优质钢脚，带防滑垫</t>
    </r>
  </si>
  <si>
    <t>沙发</t>
  </si>
  <si>
    <t>1.沙发基材选用优质实木，表面光滑无虫蛀，木材经干燥处理，甲醛释放量符合国家标准。
2.沙发表面选用优质超纤皮（皮革），游离甲醛≤75mg/kg,PH值检测合格；色牢度（沾色）：（耐水、耐酸汗液、耐碱汗液、耐干摩擦）≥4级；挥发性有机物 (VOC)≤50 mg/kg；可裂解出致癌芳香胺的偶氮染料、五氯苯酚均未检出；耐折牢度：50000次，无裂纹。投标时提供国家认可的第三方检测机构出具的带CMA标识的《超纤皮》检验（检测）报告。
3.座面内部填充物：海绵：外观（色泽、气孔、裂缝、污渍）全部检测合格；气味≥7 级；65%/25%压陷比≥2.5%；75%压缩永久变形≤7%;回弹率≥38%;拉伸强度≥100Kpa;断裂伸长率≥110%;撕裂强度≥2N/cm；干热老化后拉伸强度≥130Kpa;干热老化后拉伸强度变化率±30%;湿热老化后拉伸强度≥120Kpa;湿热老化后拉伸强度变化率（±30%）;无续燃，无阴燃 ; 40%压陷硬度偏差合格;阻燃（泡沫塑料）达到阻燃 1 级;多环芳烃未检出，投标时提供国家认可的第三方检测机构出具的带CMA标识的《海绵》检验（检测）报告。
尺寸：1+1+3</t>
  </si>
  <si>
    <t>套</t>
  </si>
  <si>
    <t>会议桌</t>
  </si>
  <si>
    <r>
      <rPr>
        <sz val="9"/>
        <color theme="1"/>
        <rFont val="宋体"/>
        <charset val="134"/>
      </rPr>
      <t xml:space="preserve">1.基材：三聚氰胺实木颗粒板，苯、甲苯、二甲苯均未检出，TVOC≤100㎍/m³，甲醛释放量≤0.025mg/m³，含水率3～13%，不低于24h吸水厚度膨胀率≤5%，静曲强度≥16Mpa，弹性模量≥2600MPa，内结合强度≥0.35Mpa，表面胶合强度≥1.5Mpa，密度0.6～0.9g/cm³，板面握螺钉力≥1300N，板边握螺钉力≥1000N，表面耐冷热循环、耐划痕、耐磨均合格，表面耐香烟灼烧、耐干热、耐污染腐蚀、耐龟裂、耐水蒸气、耐光色牢度≥4级，抗菌性能（大肠杆菌和金黄色葡萄球菌、单核增生李斯特氏菌、藤黄微球菌）抗菌率或抑菌率均≥99％。投标时提供国家认可的第三方检测机构出具的带CMA标识的《三聚氰胺实木颗粒板》检验（检测）报告。
2.pvc封边：厚度≥2mm；塑料封边条外观未见缺陷；厚度及其偏差检测合格；塑料封边条理化性能：耐干热性：应无龟裂、无鼓泡；耐磨性：磨 90r 后应无露底现象（检测合格）；耐开裂性（耐龟裂性）≥2级（合格）；耐老化性：应无开裂；耐冷热循环性：应无龟裂、无鼓泡、无变色、无起皱；耐光色牢度（灰色样卡）≥4 级（合格）；塑料封边条：甲醛释放量未检出；可迁移元素（可溶性重金属）铅 Pb、镉 Cd、铬 Cr、汞 Hg、砷 As、钡 Ba、锑 Sb、硒Se 均未检出；邻苯二甲酸酯未检出；多溴联苯未检出；多溴联苯醚未检出；拉伸性能：拉伸强度≥30MPa，断裂伸张率≥100%，投标时提供国家认可的第三方检测机构出具的带CMA标识的《PVC封边条》检验（检测）报告。
3.五金件：优质五金配件。
</t>
    </r>
    <r>
      <rPr>
        <sz val="9"/>
        <rFont val="宋体"/>
        <charset val="134"/>
      </rPr>
      <t>4.钢架，外观（管材、焊接件、喷涂件）检测合格；产品表面涂层的可溶性元素限量值：可溶性元素：铅、镉、铬、汞未检出；安全性合格；金属喷涂层：硬度≥3H；冲击强度检测合格；附着力 1 级；力学性能：桌（几）类用钢构件强度和耐久性：桌面水平静载荷试验均检测合格；人造气氛腐蚀试验：铜加速乙酸盐雾试验（CASS试验）110h，保护评级10级，外观评级10级；耐人工气候老化性试验100h，起泡（起泡密度等级0级，无泡）、生锈等级（锈点数量等级0级，无锈点）、开裂（开裂数量等级0级，无可见的开裂）、剥落（等级0级，剥落面积0%）脚带轮，可折叠，便于收纳。投标时提供国家认可的第三方检测机构出具的带CMA标识的《钢架》检验（检测）报告
尺寸：1500*600*750</t>
    </r>
  </si>
  <si>
    <r>
      <rPr>
        <sz val="9"/>
        <rFont val="宋体"/>
        <charset val="134"/>
        <scheme val="minor"/>
      </rPr>
      <t>1、面料：网布（面料）</t>
    </r>
    <r>
      <rPr>
        <sz val="9"/>
        <rFont val="宋体"/>
        <charset val="134"/>
      </rPr>
      <t>，无异味；断裂强力（纵向≥1200N,横向≥1000N）；起毛起球≥4 级；耐皂洗色牢度:变色 ≥4 级，沾色 ≥4 级；耐磨擦：干摩擦色牢度:≥4 级、湿摩擦色牢度:≥4 级；耐光色牢度:≥3 级；可萃取的重金属（砷、铅、铬、钴、铜、镍、铬（VI）、镉、锑、汞）未检出；重金属含量（铅、镉）未检出；氯化苯酚（五氯苯酚）未检出；邻苯二甲酸酯未检出；多环芳烃苯并[a]芘未检出，多环芳烃总量未检出；燃烧性能合格；染色牢度：（耐水、耐酸汗渍、耐碱汗渍）≥4 级；可分解致癌芳香胺染料未检出；pH 值 4.0～9.0；甲醛含量≤20mg/kg；抗菌性能:抑菌率 ≥99%，防霉等级≥0 级；耐干摩擦色牢度:≥4 级，投标时提供国家认可的第三方检测机构出具的带CMA标识的《网布（面料）》检验（检测）报告。</t>
    </r>
    <r>
      <rPr>
        <sz val="9"/>
        <rFont val="宋体"/>
        <charset val="134"/>
        <scheme val="minor"/>
      </rPr>
      <t xml:space="preserve">                                    2、</t>
    </r>
    <r>
      <rPr>
        <sz val="9"/>
        <rFont val="宋体"/>
        <charset val="134"/>
      </rPr>
      <t>座面内部填充物：海绵：外观（色泽、气孔、裂缝、污渍）全部检测合格；气味≥7 级；65%/25%压陷比≥2.5%；75%压缩永久变形≤7%;回弹率≥38%;拉伸强度≥100Kpa;断裂伸长率≥110%;撕裂强度≥2N/cm；干热老化后拉伸强度≥130Kpa;干热老化后拉伸强度变化率±30%;湿热老化后拉伸强度≥120Kpa;湿热老化后拉伸强度变化率（±30%）;无续燃，无阴燃 ; 40%压陷硬度偏差合格;阻燃（泡沫塑料）达到阻燃 1 级;多环芳烃未检出，投标时提供国家认可的第三方检测机构出具的带CMA标识的《海绵》检验（检测）报告。
3、椅子可以折叠</t>
    </r>
  </si>
  <si>
    <t>茶桌椅</t>
  </si>
  <si>
    <t>实木茶台，一桌五椅，</t>
  </si>
  <si>
    <t>茶几</t>
  </si>
  <si>
    <r>
      <rPr>
        <sz val="9"/>
        <color theme="1"/>
        <rFont val="宋体"/>
        <charset val="134"/>
      </rPr>
      <t xml:space="preserve">1.基材：三聚氰胺实木颗粒板，苯、甲苯、二甲苯均未检出，TVOC≤100㎍/m³，甲醛释放量≤0.025mg/m³，含水率3～13%，不低于24h吸水厚度膨胀率≤5%，静曲强度≥16Mpa，弹性模量≥2600MPa，内结合强度≥0.35Mpa，表面胶合强度≥1.5Mpa，密度0.6～0.9g/cm³，板面握螺钉力≥1300N，板边握螺钉力≥1000N，表面耐冷热循环、耐划痕、耐磨均合格，表面耐香烟灼烧、耐干热、耐污染腐蚀、耐龟裂、耐水蒸气、耐光色牢度≥4级，抗菌性能（大肠杆菌和金黄色葡萄球菌、单核增生李斯特氏菌、藤黄微球菌）抗菌率或抑菌率均≥99％。投标时提供国家认可的第三方检测机构出具的带CMA标识的《三聚氰胺实木颗粒板》检验（检测）报告。
2.pvc封边：厚度≥2mm；塑料封边条外观未见缺陷；厚度及其偏差检测合格；塑料封边条理化性能：耐干热性：应无龟裂、无鼓泡；耐磨性：磨 90r 后应无露底现象（检测合格）；耐开裂性（耐龟裂性）≥2级（合格）；耐老化性：应无开裂；耐冷热循环性：应无龟裂、无鼓泡、无变色、无起皱；耐光色牢度（灰色样卡）≥4 级（合格）；塑料封边条：甲醛释放量未检出；可迁移元素（可溶性重金属）铅 Pb、镉 Cd、铬 Cr、汞 Hg、砷 As、钡 Ba、锑 Sb、硒Se 均未检出；邻苯二甲酸酯未检出；多溴联苯未检出；多溴联苯醚未检出；拉伸性能：拉伸强度≥30MPa，断裂伸张率≥100%，投标时提供国家认可的第三方检测机构出具的带CMA标识的《PVC封边条》检验（检测）报告。
3.配件：三合一连接件，外观：金属件表面应无锈蚀、毛刺刃口、露底,应光滑平整,应无起泡、泛黄、花斑、烧焦、裂纹、划痕、磕碰伤等缺陷。主要尺寸与角度：锁紧角度：三合一偏心连接件偏心体与连接螺杆的锁紧角度应在 150°~190°范围内；力学性能：三合一偏心连接件偏心体抗压强度≥300N；三合一偏心连接件预埋螺母抗拉强度≥600N；三合一偏心连接件中连接螺杆螺纹与预埋螺母的抗拉强度≥700N）；人造气氛耐腐蚀试验：保护评级10级，外观评级10级；中性盐雾试验（NSS试验）24h：保护评级10级，外观评级10级，投标时提供国家认可的第三方检测机构出具的带CMA标识的《三合一连接件》检验（检测）报告。
</t>
    </r>
    <r>
      <rPr>
        <sz val="9"/>
        <rFont val="宋体"/>
        <charset val="134"/>
      </rPr>
      <t>4.颜色可选待定
尺寸：1400*700*450</t>
    </r>
  </si>
  <si>
    <t xml:space="preserve">个 </t>
  </si>
  <si>
    <t>方几</t>
  </si>
  <si>
    <t>1.基材：三聚氰胺实木颗粒板，苯、甲苯、二甲苯均未检出，TVOC≤100㎍/m³，甲醛释放量≤0.025mg/m³，含水率3～13%，不低于24h吸水厚度膨胀率≤5%，静曲强度≥16Mpa，弹性模量≥2600MPa，内结合强度≥0.35Mpa，表面胶合强度≥1.5Mpa，密度0.6～0.9g/cm³，板面握螺钉力≥1300N，板边握螺钉力≥1000N，表面耐冷热循环、耐划痕、耐磨均合格，表面耐香烟灼烧、耐干热、耐污染腐蚀、耐龟裂、耐水蒸气、耐光色牢度≥4级，抗菌性能（大肠杆菌和金黄色葡萄球菌、单核增生李斯特氏菌、藤黄微球菌）抗菌率或抑菌率均≥99％。投标时提供国家认可的第三方检测机构出具的带CMA标识的《三聚氰胺实木颗粒板》检验（检测）报告。
2.pvc封边：厚度≥2mm；塑料封边条外观未见缺陷；厚度及其偏差检测合格；塑料封边条理化性能：耐干热性：应无龟裂、无鼓泡；耐磨性：磨 90r 后应无露底现象（检测合格）；耐开裂性（耐龟裂性）≥2级（合格）；耐老化性：应无开裂；耐冷热循环性：应无龟裂、无鼓泡、无变色、无起皱；耐光色牢度（灰色样卡）≥4 级（合格）；塑料封边条：甲醛释放量未检出；可迁移元素（可溶性重金属）铅 Pb、镉 Cd、铬 Cr、汞 Hg、砷 As、钡 Ba、锑 Sb、硒Se 均未检出；邻苯二甲酸酯未检出；多溴联苯未检出；多溴联苯醚未检出；拉伸性能：拉伸强度≥30MPa，断裂伸张率≥100%，投标时提供国家认可的第三方检测机构出具的带CMA标识的《PVC封边条》检验（检测）报告。
3.配件：三合一连接件，外观：金属件表面应无锈蚀、毛刺刃口、露底,应光滑平整,应无起泡、泛黄、花斑、烧焦、裂纹、划痕、磕碰伤等缺陷。主要尺寸与角度：锁紧角度：三合一偏心连接件偏心体与连接螺杆的锁紧角度应在 150°~190°范围内；力学性能：三合一偏心连接件偏心体抗压强度≥300N；三合一偏心连接件预埋螺母抗拉强度≥600N；三合一偏心连接件中连接螺杆螺纹与预埋螺母的抗拉强度≥700N）；人造气氛耐腐蚀试验：保护评级10级，外观评级10级；中性盐雾试验（NSS试验）24h：保护评级10级，外观评级10级，投标时提供国家认可的第三方检测机构出具的带CMA标识的《三合一连接件》检验（检测）报告。
4.颜色可选待定
尺寸：500*500*500</t>
  </si>
  <si>
    <t>个</t>
  </si>
  <si>
    <t>座椅</t>
  </si>
  <si>
    <t xml:space="preserve">1.座椅基材选用多层曲木板甲醛释放量：≤0.05mg/m³；苯、甲苯、二甲苯未检出；总挥发性有机化合物 TVOC 未检出；GB/T 9846-2015：静曲强度：顺纹≥40.0MPa、横纹≥40.0MPa；弹性模量：顺纹≥5800MPa、横纹≥5000MPa；含水率：5%-8%；胶合强度：≥1.0MPa；握螺钉力：板面≥1300N,板边≥1000N。投标时提供国家认可的第三方检测机构出具的带CMA标识的《多层曲木板》检验（检测）报告。
2.座椅表面选用优质超纤皮（皮革），游离甲醛≤75mg/kg,PH值检测合格；色牢度（沾色）：（耐水、耐酸汗液、耐碱汗液、耐干摩擦）≥4级；挥发性有机物 (VOC)≤50 mg/kg；可裂解出致癌芳香胺的偶氮染料、五氯苯酚均未检出；耐折牢度：50000次，无裂纹。投标时提供国家认可的第三方检测机构出具的带CMA标识的《超纤皮》检验（检测）报告。
3.座面内部填充物：海绵：外观（色泽、气孔、裂缝、污渍）全部检测合格；气味≥7 级；65%/25%压陷比≥2.5%；75%压缩永久变形≤7%;回弹率≥38%;拉伸强度≥100Kpa;断裂伸长率≥110%;撕裂强度≥2N/cm；干热老化后拉伸强度≥130Kpa;干热老化后拉伸强度变化率±30%;湿热老化后拉伸强度≥120Kpa;湿热老化后拉伸强度变化率（±30%）;无续燃，无阴燃 ; 40%压陷硬度偏差合格;阻燃（泡沫塑料）达到阻燃 1 级;多环芳烃未检出，投标时提供国家认可的第三方检测机构出具的带CMA标识的《海绵》检验（检测）报告。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</si>
</sst>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b/>
      <sz val="20"/>
      <name val="仿宋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3594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</xdr:colOff>
      <xdr:row>12</xdr:row>
      <xdr:rowOff>60960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278384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</xdr:colOff>
      <xdr:row>12</xdr:row>
      <xdr:rowOff>60960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278384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</xdr:colOff>
      <xdr:row>12</xdr:row>
      <xdr:rowOff>60960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278384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93091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151130</xdr:colOff>
      <xdr:row>5</xdr:row>
      <xdr:rowOff>63500</xdr:rowOff>
    </xdr:from>
    <xdr:to>
      <xdr:col>3</xdr:col>
      <xdr:colOff>1334135</xdr:colOff>
      <xdr:row>5</xdr:row>
      <xdr:rowOff>1503680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27215" y="9372600"/>
          <a:ext cx="118300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</xdr:colOff>
      <xdr:row>8</xdr:row>
      <xdr:rowOff>60960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9690" y="16522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333375</xdr:colOff>
      <xdr:row>8</xdr:row>
      <xdr:rowOff>498475</xdr:rowOff>
    </xdr:from>
    <xdr:to>
      <xdr:col>3</xdr:col>
      <xdr:colOff>1369695</xdr:colOff>
      <xdr:row>8</xdr:row>
      <xdr:rowOff>1753235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9460" y="17021175"/>
          <a:ext cx="1036320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134620</xdr:colOff>
      <xdr:row>7</xdr:row>
      <xdr:rowOff>1043940</xdr:rowOff>
    </xdr:from>
    <xdr:to>
      <xdr:col>3</xdr:col>
      <xdr:colOff>1594485</xdr:colOff>
      <xdr:row>7</xdr:row>
      <xdr:rowOff>2484120</xdr:rowOff>
    </xdr:to>
    <xdr:pic>
      <xdr:nvPicPr>
        <xdr:cNvPr id="32" name="图片 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10705" y="13820140"/>
          <a:ext cx="145986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</xdr:colOff>
      <xdr:row>4</xdr:row>
      <xdr:rowOff>569595</xdr:rowOff>
    </xdr:from>
    <xdr:to>
      <xdr:col>3</xdr:col>
      <xdr:colOff>1509395</xdr:colOff>
      <xdr:row>4</xdr:row>
      <xdr:rowOff>2009775</xdr:rowOff>
    </xdr:to>
    <xdr:pic>
      <xdr:nvPicPr>
        <xdr:cNvPr id="33" name="图片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25615" y="6157595"/>
          <a:ext cx="1459865" cy="144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view="pageBreakPreview" zoomScale="85" zoomScaleNormal="85" topLeftCell="A7" workbookViewId="0">
      <selection activeCell="H22" sqref="H22"/>
    </sheetView>
  </sheetViews>
  <sheetFormatPr defaultColWidth="9" defaultRowHeight="18.75" outlineLevelCol="7"/>
  <cols>
    <col min="1" max="1" width="6.425" style="1" customWidth="1"/>
    <col min="2" max="2" width="11.025" style="1" customWidth="1"/>
    <col min="3" max="3" width="71.475" style="3" customWidth="1"/>
    <col min="4" max="4" width="23.525" style="3" customWidth="1"/>
    <col min="5" max="5" width="8.58333333333333" style="1" customWidth="1"/>
    <col min="6" max="6" width="6.66666666666667" style="1" customWidth="1"/>
    <col min="7" max="7" width="6.5" style="1" customWidth="1"/>
    <col min="8" max="8" width="23.7583333333333" style="1" customWidth="1"/>
    <col min="9" max="16384" width="9" style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</row>
    <row r="2" s="1" customFormat="1" ht="5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94" customHeight="1" spans="1:8">
      <c r="A3" s="5">
        <v>1</v>
      </c>
      <c r="B3" s="6" t="s">
        <v>7</v>
      </c>
      <c r="C3" s="7" t="s">
        <v>8</v>
      </c>
      <c r="D3" s="6" t="str">
        <f>_xlfn.DISPIMG("ID_DD6B0D07CF3741D1A18A3055E65D250C",1)</f>
        <v>=DISPIMG("ID_DD6B0D07CF3741D1A18A3055E65D250C",1)</v>
      </c>
      <c r="E3" s="6" t="s">
        <v>9</v>
      </c>
      <c r="F3" s="6">
        <v>1</v>
      </c>
      <c r="H3" s="8"/>
    </row>
    <row r="4" s="1" customFormat="1" ht="157" customHeight="1" spans="1:8">
      <c r="A4" s="5">
        <v>2</v>
      </c>
      <c r="B4" s="6" t="s">
        <v>10</v>
      </c>
      <c r="C4" s="7" t="s">
        <v>11</v>
      </c>
      <c r="D4" s="6" t="str">
        <f>_xlfn.DISPIMG("ID_D51271FEE3D444CBAEE8DBE700F92DF5",1)</f>
        <v>=DISPIMG("ID_D51271FEE3D444CBAEE8DBE700F92DF5",1)</v>
      </c>
      <c r="E4" s="6" t="s">
        <v>12</v>
      </c>
      <c r="F4" s="6">
        <v>7</v>
      </c>
      <c r="H4" s="8"/>
    </row>
    <row r="5" s="1" customFormat="1" ht="293" customHeight="1" spans="1:8">
      <c r="A5" s="5">
        <v>3</v>
      </c>
      <c r="B5" s="6" t="s">
        <v>13</v>
      </c>
      <c r="C5" s="9" t="s">
        <v>14</v>
      </c>
      <c r="D5" s="6"/>
      <c r="E5" s="6" t="s">
        <v>15</v>
      </c>
      <c r="F5" s="6">
        <v>120</v>
      </c>
      <c r="H5" s="8"/>
    </row>
    <row r="6" s="1" customFormat="1" ht="124" customHeight="1" spans="1:8">
      <c r="A6" s="5">
        <v>4</v>
      </c>
      <c r="B6" s="6" t="s">
        <v>16</v>
      </c>
      <c r="C6" s="10" t="s">
        <v>17</v>
      </c>
      <c r="D6" s="6"/>
      <c r="E6" s="6" t="s">
        <v>12</v>
      </c>
      <c r="F6" s="6">
        <v>240</v>
      </c>
      <c r="H6" s="8"/>
    </row>
    <row r="7" s="1" customFormat="1" ht="149" customHeight="1" spans="1:8">
      <c r="A7" s="5">
        <v>5</v>
      </c>
      <c r="B7" s="6" t="s">
        <v>18</v>
      </c>
      <c r="C7" s="11" t="s">
        <v>19</v>
      </c>
      <c r="D7" s="6" t="str">
        <f>_xlfn.DISPIMG("ID_ED0B50D28E3149978AE7DFBA331AA367",1)</f>
        <v>=DISPIMG("ID_ED0B50D28E3149978AE7DFBA331AA367",1)</v>
      </c>
      <c r="E7" s="6" t="s">
        <v>20</v>
      </c>
      <c r="F7" s="6">
        <v>1</v>
      </c>
      <c r="H7" s="8"/>
    </row>
    <row r="8" s="1" customFormat="1" ht="295" customHeight="1" spans="1:8">
      <c r="A8" s="5">
        <v>6</v>
      </c>
      <c r="B8" s="6" t="s">
        <v>21</v>
      </c>
      <c r="C8" s="9" t="s">
        <v>22</v>
      </c>
      <c r="D8" s="6"/>
      <c r="E8" s="6" t="s">
        <v>15</v>
      </c>
      <c r="F8" s="6">
        <v>27</v>
      </c>
      <c r="H8" s="8"/>
    </row>
    <row r="9" s="1" customFormat="1" ht="222" customHeight="1" spans="1:8">
      <c r="A9" s="5">
        <v>7</v>
      </c>
      <c r="B9" s="6" t="s">
        <v>16</v>
      </c>
      <c r="C9" s="10" t="s">
        <v>23</v>
      </c>
      <c r="D9" s="6"/>
      <c r="E9" s="6" t="s">
        <v>12</v>
      </c>
      <c r="F9" s="6">
        <v>54</v>
      </c>
      <c r="H9" s="8"/>
    </row>
    <row r="10" s="2" customFormat="1" ht="106" customHeight="1" spans="1:8">
      <c r="A10" s="5">
        <v>8</v>
      </c>
      <c r="B10" s="6" t="s">
        <v>24</v>
      </c>
      <c r="C10" s="6" t="s">
        <v>25</v>
      </c>
      <c r="D10" s="6" t="str">
        <f>_xlfn.DISPIMG("ID_077A11BAF22E468C99749F8B5030DF88",1)</f>
        <v>=DISPIMG("ID_077A11BAF22E468C99749F8B5030DF88",1)</v>
      </c>
      <c r="E10" s="6" t="s">
        <v>20</v>
      </c>
      <c r="F10" s="6">
        <v>1</v>
      </c>
      <c r="H10" s="8"/>
    </row>
    <row r="11" s="2" customFormat="1" ht="281" customHeight="1" spans="1:8">
      <c r="A11" s="5">
        <v>9</v>
      </c>
      <c r="B11" s="6" t="s">
        <v>26</v>
      </c>
      <c r="C11" s="9" t="s">
        <v>27</v>
      </c>
      <c r="D11" s="6" t="str">
        <f>_xlfn.DISPIMG("ID_B31D0BE336FC4B2397F82A82A43C4F59",1)</f>
        <v>=DISPIMG("ID_B31D0BE336FC4B2397F82A82A43C4F59",1)</v>
      </c>
      <c r="E11" s="6" t="s">
        <v>28</v>
      </c>
      <c r="F11" s="6">
        <v>1</v>
      </c>
      <c r="H11" s="8"/>
    </row>
    <row r="12" s="2" customFormat="1" ht="282" customHeight="1" spans="1:8">
      <c r="A12" s="5">
        <v>10</v>
      </c>
      <c r="B12" s="6" t="s">
        <v>29</v>
      </c>
      <c r="C12" s="9" t="s">
        <v>30</v>
      </c>
      <c r="D12" s="6" t="str">
        <f>_xlfn.DISPIMG("ID_9044FA4F5AE14D3C85EC35AFA06116C0",1)</f>
        <v>=DISPIMG("ID_9044FA4F5AE14D3C85EC35AFA06116C0",1)</v>
      </c>
      <c r="E12" s="6" t="s">
        <v>31</v>
      </c>
      <c r="F12" s="6">
        <v>2</v>
      </c>
      <c r="H12" s="8"/>
    </row>
    <row r="13" s="2" customFormat="1" ht="207" customHeight="1" spans="1:8">
      <c r="A13" s="5">
        <v>11</v>
      </c>
      <c r="B13" s="6" t="s">
        <v>32</v>
      </c>
      <c r="C13" s="10" t="s">
        <v>33</v>
      </c>
      <c r="D13" s="6" t="str">
        <f>_xlfn.DISPIMG("ID_1CAD20DB0F3E4389B142D497D68AAEC8",1)</f>
        <v>=DISPIMG("ID_1CAD20DB0F3E4389B142D497D68AAEC8",1)</v>
      </c>
      <c r="E13" s="12" t="s">
        <v>12</v>
      </c>
      <c r="F13" s="6">
        <v>6</v>
      </c>
      <c r="H13" s="8"/>
    </row>
  </sheetData>
  <mergeCells count="1">
    <mergeCell ref="A1:F1"/>
  </mergeCells>
  <pageMargins left="0.7" right="0.7" top="0.75" bottom="0.75" header="0.3" footer="0.3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WPS_1530062022</cp:lastModifiedBy>
  <dcterms:created xsi:type="dcterms:W3CDTF">2023-05-12T11:15:00Z</dcterms:created>
  <dcterms:modified xsi:type="dcterms:W3CDTF">2026-04-12T00:53:58Z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D039573939B24ACAAE5970B0BF928850_13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