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总平" sheetId="6" r:id="rId1"/>
  </sheets>
  <definedNames>
    <definedName name="_xlnm.Print_Titles" localSheetId="0">总平!$1:$2</definedName>
    <definedName name="_xlnm.Print_Area" localSheetId="0">总平!$A$1:$G$454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<sst xmlns="http://schemas.openxmlformats.org/spreadsheetml/2006/main" count="1323" uniqueCount="569">
  <si>
    <r>
      <t>夹江县青衣集团酒店集群改造项目—社坛街民宿区改造工程（总平工程专业分包）</t>
    </r>
    <r>
      <rPr>
        <b/>
        <sz val="12"/>
        <rFont val="宋体"/>
        <charset val="134"/>
        <scheme val="minor"/>
      </rPr>
      <t xml:space="preserve">
</t>
    </r>
    <r>
      <rPr>
        <b/>
        <sz val="16"/>
        <rFont val="宋体"/>
        <charset val="134"/>
        <scheme val="minor"/>
      </rPr>
      <t>采购清单</t>
    </r>
  </si>
  <si>
    <t>序号</t>
  </si>
  <si>
    <t>名称</t>
  </si>
  <si>
    <t>特征描述</t>
  </si>
  <si>
    <t>单位</t>
  </si>
  <si>
    <t>暂估数量</t>
  </si>
  <si>
    <t>不含税单价限价</t>
  </si>
  <si>
    <t>不含税合价限价</t>
  </si>
  <si>
    <t>一</t>
  </si>
  <si>
    <t>绿化工程</t>
  </si>
  <si>
    <t>整理绿化用地</t>
  </si>
  <si>
    <t>1.整理要求：符合设计要求及规范
2.堆场及运距：投标人自行考虑
3.其他：满足设计、招标文件、相关图集、现行施工及验收规范等相关要求</t>
  </si>
  <si>
    <t>m2</t>
  </si>
  <si>
    <t>蓝花楹  胸径φ30cm</t>
  </si>
  <si>
    <t>1.种类：蓝花楹
2.胸径或干径：胸径φ30cm
3.株高、冠径：高度1100-1200cm，冠幅650-700cm
4.要求：特选,全冠假植苗,树型优美,长势佳,四级分枝以上
5.施肥杀菌：杀菌剂、杀虫剂、基肥等综合考虑 
6.包含反季节栽植、四脚支撑架、在边坡（坡度＞30。）起挖或栽植花草树木等费用
7.养护期：24个月
8.其他：满足设计、招标文件、相关图集、现行施工及验收规范等相关要求</t>
  </si>
  <si>
    <t>株</t>
  </si>
  <si>
    <t>乌桕  胸径φ30cm</t>
  </si>
  <si>
    <t>1.种类：乌桕
2.胸径或干径：胸径φ30cm
3.株高、冠径：高度900-1000cm，冠幅550-600cm
4.要求：特选,全冠假植苗,树型优美,长势佳,四级分枝以上
5.施肥杀菌：杀菌剂、杀虫剂、基肥等综合考虑 
6.包含反季节栽植、四脚支撑架、在边坡（坡度＞30。）起挖或栽植花草树木等费用
7.养护期：24个月
8.其他：满足设计、招标文件、相关图集、现行施工及验收规范等相关要求</t>
  </si>
  <si>
    <t>乌桕  胸径φ20cm</t>
  </si>
  <si>
    <t>1.种类：乌桕
2.胸径或干径：胸径φ20cm
3.株高、冠径：高度800-900cm，冠幅450-500cm
4.要求：全冠假植苗,树型优美,长势佳,四级分枝以上
5.施肥杀菌：杀菌剂、杀虫剂、基肥等综合考虑 
6.包含反季节栽植、四脚支撑架、在边坡（坡度＞30。）起挖或栽植花草树木等费用
7.养护期：24个月
8.其他：满足设计、招标文件、相关图集、现行施工及验收规范等相关要求</t>
  </si>
  <si>
    <t>日本红枫  地径φ18cm</t>
  </si>
  <si>
    <t>1.种类：日本红枫  
2.胸径或干径：地径φ18cm
3.株高、冠径：高度400-450cm，冠幅400-450cm
4.要求：特选,全冠假植苗,树型优美,长势佳,四级分枝以上
5.施肥杀菌：杀菌剂、杀虫剂、基肥等综合考虑 
6.包含反季节栽植、支撑架、在边坡（坡度＞30。）起挖或栽植花草树木等费用
7.养护期：24个月
8.其他：满足设计、招标文件、相关图集、现行施工及验收规范等相关要求</t>
  </si>
  <si>
    <t>日本红枫  地径φ12cm</t>
  </si>
  <si>
    <t>1.种类：日本红枫  
2.胸径或干径：地径φ12cm
3.株高、冠径：高度300-350cm，冠幅300-350cm
4.要求：特选,全冠假植苗,树型优美,长势佳,四级分枝以上
5.施肥杀菌：杀菌剂、杀虫剂、基肥等综合考虑 
6.包含反季节栽植、支撑架、在边坡（坡度＞30。）起挖或栽植花草树木等费用
7.养护期：24个月
8.其他：满足设计、招标文件、相关图集、现行施工及验收规范等相关要求</t>
  </si>
  <si>
    <t>红舞姬  地径φ15cm</t>
  </si>
  <si>
    <t>1.种类：红舞姬 
2.胸径或干径：地径φ15cm
3.株高、冠径：高度350-400cm，冠幅350-400cm
4.要求：特选,全冠假植苗,树型优美,长势佳,四级分枝以上
5.施肥杀菌：杀菌剂、杀虫剂、基肥等综合考虑 
6.包含反季节栽植、支撑架、在边坡（坡度＞30。）起挖或栽植花草树木等费用
7.养护期：24个月
8.其他：满足设计、招标文件、相关图集、现行施工及验收规范等相关要求</t>
  </si>
  <si>
    <t>紫薇  地径φ15cm</t>
  </si>
  <si>
    <t>1.种类：紫薇 
2.胸径或干径：地径φ15cm
3.株高、冠径：高度450-500cm，冠幅400-450cm
4.要求：特选,全冠假植苗,树型优美,长势佳,四级分枝以上
5.施肥杀菌：杀菌剂、杀虫剂、基肥等综合考虑 
6.包含反季节栽植、支撑架、在边坡（坡度＞30。）起挖或栽植花草树木等费用
7.养护期：24个月
8.其他：满足设计、招标文件、相关图集、现行施工及验收规范等相关要求</t>
  </si>
  <si>
    <t>鸡爪槭  地径φ15cm</t>
  </si>
  <si>
    <t>1.种类：鸡爪槭 
2.胸径或干径：地径φ15cm
3.株高、冠径：高度350-400cm，冠幅350-400cm
4.要求：特选,全冠假植苗,树型优美,长势佳,四级分枝以上
5.施肥杀菌：杀菌剂、杀虫剂、基肥等综合考虑 
6.包含反季节栽植、支撑架、在边坡（坡度＞30。）起挖或栽植花草树木等费用
7.养护期：24个月
8.其他：满足设计、招标文件、相关图集、现行施工及验收规范等相关要求</t>
  </si>
  <si>
    <t>黑松桩头H=400</t>
  </si>
  <si>
    <t>1.种类：黑松桩头
2.胸径或干径：/
3.株高、冠径：高度400cm，冠幅350-400cm
4.要求：特选,全冠假植苗,树型优美,修剪成型,长势佳,四级分枝以上
5.施肥杀菌：杀菌剂、杀虫剂、基肥等综合考虑 
6.包含反季节栽植、支撑架、在边坡（坡度＞30。）起挖或栽植花草树木等费用
7.养护期：24个月
8.其他：满足设计、招标文件、相关图集、现行施工及验收规范等相关要求</t>
  </si>
  <si>
    <t>人面竹 胸径φ2-3cm</t>
  </si>
  <si>
    <t>1、种类：人面竹 胸径φ2-3cm
2、株高或蓬径：高度350-400cm，冠幅50-60cm
3、单位面积株数：16株/m2
4、要求：假植苗,16株/m²,间距种植,需用支架固定
5、施肥杀菌：杀菌剂、杀虫剂、基肥综合考虑 
6、包含反季节栽植、在边坡（坡度＞30。）起挖或栽植花草树木等增加的费用 
7、养护期：24个月
8、其他：满足设计、招标文件、相关图集、现行施工及验收规范等相关要求</t>
  </si>
  <si>
    <t>琴丝竹 胸径φ2-3cm</t>
  </si>
  <si>
    <t>1、种类：琴丝竹 胸径φ2-3cm
2、株高或蓬径：高度350-400cm，冠幅50-60cm
3、单位面积株数：16株/m2
4、要求：假植苗,16株/m²,间距种植,需用支架固定
5、施肥杀菌：杀菌剂、杀虫剂、基肥综合考虑 
6、包含反季节栽植、在边坡（坡度＞30。）起挖或栽植花草树木等增加的费用 
7、养护期：24个月
8、其他：满足设计、招标文件、相关图集、现行施工及验收规范等相关要求</t>
  </si>
  <si>
    <t>银叶金合欢  地径φ6-7cm</t>
  </si>
  <si>
    <t>1.种类：银叶金合欢
2.胸径或干径：地径φ6-7cm
3.株高、冠径：高度220cm，冠幅200-220cm
4.要求：容器苗,冠形饱满,长势佳,不脱叶
5.施肥杀菌：杀菌剂、杀虫剂、基肥等综合考虑 
6.包含反季节栽植、支撑架、在边坡（坡度＞30。）起挖或栽植花草树木等费用
7.养护期：24个月
8.其他：满足设计、招标文件、相关图集、现行施工及验收规范等相关要求</t>
  </si>
  <si>
    <t>地笼桂 高度220-250cm，冠幅200cm</t>
  </si>
  <si>
    <t>1.种类：地笼桂 
2.株高、冠径：高度220-250cm，冠幅200cm
3.要求：假植苗,冠形饱满,修剪成型,不亮脚
4.施肥杀菌：杀菌剂、杀虫剂、基肥等综合考虑 
5.包含反季节栽植、支撑架、在边坡（坡度＞30。）起挖或栽植花草树木等费用
6.养护期：24个月
7.其他：满足设计、招标文件、相关图集、现行施工及验收规范等相关要求</t>
  </si>
  <si>
    <t>金森女贞球 高度150-180cm，冠幅180cm</t>
  </si>
  <si>
    <t>1.种类：金森女贞球 
2.株高、冠径：高度150-180cm，冠幅180cm
3.要求：假植苗,冠形饱满,修剪成型,不亮脚
4.施肥杀菌：杀菌剂、杀虫剂、基肥等综合考虑 
5.包含反季节栽植、在边坡（坡度＞30。）起挖或栽植花草树木等费用
6.养护期：24个月
7.其他：满足设计、招标文件、相关图集、现行施工及验收规范等相关要求</t>
  </si>
  <si>
    <t>红叶石楠球 高度150-180cm，冠幅180cm</t>
  </si>
  <si>
    <t>1.种类：红叶石楠球
2.株高、冠径：高度150-180cm，冠幅180cm
3.要求：假植苗,冠形饱满,修剪成型,不亮脚
4.施肥杀菌：杀菌剂、杀虫剂、基肥等综合考虑 
5.包含反季节栽植、在边坡（坡度＞30。）起挖或栽植花草树木等费用
6.养护期：24个月
7.其他：满足设计、招标文件、相关图集、现行施工及验收规范等相关要求</t>
  </si>
  <si>
    <t>红叶石楠球 高度120-150cm，冠幅150cm</t>
  </si>
  <si>
    <t>1.种类：红叶石楠球
2.株高、冠径：高度120-150cm，冠幅150cm
3.要求：假植苗,冠形饱满,修剪成型,不亮脚
4.施肥杀菌：杀菌剂、杀虫剂、基肥等综合考虑 
5.包含反季节栽植、边坡（坡度＞30。）起挖或栽植花草树木等费用
6.养护期：24个月
7.其他：满足设计、招标文件、相关图集、现行施工及验收规范等相关要求</t>
  </si>
  <si>
    <t>鹤望兰  高度150cm，冠幅120-150cm</t>
  </si>
  <si>
    <t>1.种类：鹤望兰
2.株高、冠径：高度150cm，冠幅120-150cm
3.要求：容器苗,每盆5苗以上,冠形饱满,长势佳
4.施肥杀菌：杀菌剂、杀虫剂、基肥等综合考虑 
5.包含反季节栽植、在边坡（坡度＞30。）起挖或栽植花草树木等费用
6.养护期：24个月
7.其他：满足设计、招标文件、相关图集、现行施工及验收规范等相关要求</t>
  </si>
  <si>
    <t>茶梅球 高度100-120cm，冠幅120cm</t>
  </si>
  <si>
    <t>1.种类：茶梅球 
2.株高、冠径：高度100-120cm，冠幅120cm
3.要求：假植苗,冠形饱满,修剪成型,不亮脚
4.施肥杀菌：杀菌剂、杀虫剂、基肥等综合考虑 
5.包含反季节栽植、在边坡（坡度＞30。）起挖或栽植花草树木等费用
6.养护期：24个月
7.其他：满足设计、招标文件、相关图集、现行施工及验收规范等相关要求</t>
  </si>
  <si>
    <t>银姬小蜡球 高度100-120cm，冠幅120cm</t>
  </si>
  <si>
    <t>1.种类：银姬小蜡球 
2.株高、冠径：高度100-120cm，冠幅120cm
3.要求：容器苗,冠形饱满,修剪成型,不亮脚
4.施肥杀菌：杀菌剂、杀虫剂、基肥等综合考虑 
5.包含反季节栽植、在边坡（坡度＞30。）起挖或栽植花草树木等费用
6.养护期：24个月
7.其他：满足设计、招标文件、相关图集、现行施工及验收规范等相关要求</t>
  </si>
  <si>
    <t>假连翘 高度120cm，冠幅120-150cm</t>
  </si>
  <si>
    <t>1.种类：假连翘
2.株高、冠径：高度120cm，冠幅120-150cm
3.要求：容器苗,冠形饱满,修剪成型,不亮脚
4.施肥杀菌：杀菌剂、杀虫剂、基肥等综合考虑 
5.包含反季节栽植、在边坡（坡度＞30。）起挖或栽植花草树木等费用
6.养护期：24个月
7.其他：满足设计、招标文件、相关图集、现行施工及验收规范等相关要求</t>
  </si>
  <si>
    <t>丛生海芋 高度100cm，冠幅100-120cm</t>
  </si>
  <si>
    <t>1.种类：丛生海芋 
2.株高、冠径：高度100cm，冠幅100-120cm
3.要求：容器苗,每盆3苗以上,冠形饱满,长势佳
4.施肥杀菌：杀菌剂、杀虫剂、基肥等综合考虑 
5.包含反季节栽植、在边坡（坡度＞30。）起挖或栽植花草树木等费用
6.养护期：24个月
7.其他：满足设计、招标文件、相关图集、现行施工及验收规范等相关要求</t>
  </si>
  <si>
    <t>结香 高度80cm，冠幅80-100cm</t>
  </si>
  <si>
    <t>1.种类：结香 
2.株高、冠径：高度80cm，冠幅80-100cm
3.要求：容器苗,5分枝以上,冠形饱满,长势佳
4.施肥杀菌：杀菌剂、杀虫剂、基肥等综合考虑 
5.包含反季节栽植、在边坡（坡度＞30。）起挖或栽植花草树木等费用
6.养护期：24个月
7.其他：满足设计、招标文件、相关图集、现行施工及验收规范等相关要求</t>
  </si>
  <si>
    <t>大富贵蕨 高度60cm，冠幅50-60cm</t>
  </si>
  <si>
    <t>1.种类：大富贵蕨
2.株高、冠径：高度60cm，冠幅50-60cm
3.要求：容器苗,20苗以上,冠形饱满,长势佳
4.施肥杀菌：杀菌剂、杀虫剂、基肥等综合考虑 
5.包含反季节栽植、在边坡（坡度＞30。）起挖或栽植花草树木等费用
6.养护期：24个月
7.其他：满足设计、招标文件、相关图集、现行施工及验收规范等相关要求</t>
  </si>
  <si>
    <t>狐尾天门冬 高度40cm，冠幅40-50cm</t>
  </si>
  <si>
    <t>1.种类：狐尾天门冬
2.株高、冠径：高度40cm，冠幅40-50cm
3.要求：容器苗,10苗以上,冠形饱满,长势佳
4.施肥杀菌：杀菌剂、杀虫剂、基肥等综合考虑 
5.包含反季节栽植、在边坡（坡度＞30。）起挖或栽植花草树木等费用
6.养护期：24个月
7.其他：满足设计、招标文件、相关图集、现行施工及验收规范等相关要求</t>
  </si>
  <si>
    <t>鹤望兰</t>
  </si>
  <si>
    <t>1、种类：鹤望兰
2、株高或蓬径：高度70-80cm，冠幅40-45cm
3、单位面积株数：9株/m2
4、要求：容器苗,每盆3苗以上,枝叶茂密,不脱脚,密植不见土
5、施肥杀菌：杀菌剂、杀虫剂、基肥综合考虑 
6、包含反季节栽植、在边坡（坡度＞30。）起挖或栽植花草树木等增加的费用 
7、养护期：24个月
8、其他：满足设计、招标文件、相关图集、现行施工及验收规范等相关要求</t>
  </si>
  <si>
    <t>小棕竹</t>
  </si>
  <si>
    <t>1、种类：小棕竹
2、株高或蓬径：高度65-70cm，冠幅20-25cm
3、单位面积株数：36株/m2
4、要求：株苗,每株不少于5分枝,植株饱满,密植不露土
5、施肥杀菌：杀菌剂、杀虫剂、基肥综合考虑 
6、包含反季节栽植、在边坡（坡度＞30。）起挖或栽植花草树木等增加的费用 
7、养护期：24个月
8、其他：满足设计、招标文件、相关图集、现行施工及验收规范等相关要求</t>
  </si>
  <si>
    <t>细叶芒</t>
  </si>
  <si>
    <t>1、种类：细叶芒
2、株高或蓬径：高度60-70cm，冠幅40-45cm
3、单位面积株数：16株/m2
4、要求：容器苗,叶茂密,长势佳,密植不见土
5、施肥杀菌：杀菌剂、杀虫剂、基肥综合考虑 
6、包含反季节栽植、在边坡（坡度＞30。）起挖或栽植花草树木等增加的费用 
7、养护期：24个月
8、其他：满足设计、招标文件、相关图集、现行施工及验收规范等相关要求</t>
  </si>
  <si>
    <t>大叶黄杨</t>
  </si>
  <si>
    <t>1、种类：大叶黄杨
2、株高或蓬径：高度60-65cm，冠幅20-25cm
3、单位面积株数：49株/m2
4、要求：株苗,每株不少于5分枝,植株饱满,密植不露土
5、施肥杀菌：杀菌剂、杀虫剂、基肥综合考虑 
6、包含反季节栽植、在边坡（坡度＞30。）起挖或栽植花草树木等增加的费用 
7、养护期：24个月
8、其他：满足设计、招标文件、相关图集、现行施工及验收规范等相关要求</t>
  </si>
  <si>
    <t>千鸟花</t>
  </si>
  <si>
    <t>1、种类：千鸟花
2、株高或蓬径：高度40-50cm，冠幅40-45cm
3、单位面积株数：16株/m2
4、要求：容器苗,枝叶茂密,密植不见土
5、施肥杀菌：杀菌剂、杀虫剂、基肥综合考虑 
6、包含反季节栽植、在边坡（坡度＞30。）起挖或栽植花草树木等增加的费用 
7、养护期：24个月
8、其他：满足设计、招标文件、相关图集、现行施工及验收规范等相关要求</t>
  </si>
  <si>
    <t>白穗狼尾草</t>
  </si>
  <si>
    <t>1、种类：白穗狼尾草
2、株高或蓬径：高度40-50cm，冠幅35-40cm
3、单位面积株数：25株/m2
4、要求：容器苗,叶茂密,长势佳,密植不见土
5、施肥杀菌：杀菌剂、杀虫剂、基肥综合考虑 
6、包含反季节栽植、在边坡（坡度＞30。）起挖或栽植花草树木等增加的费用 
7、养护期：24个月
8、其他：满足设计、招标文件、相关图集、现行施工及验收规范等相关要求</t>
  </si>
  <si>
    <t>金森女贞</t>
  </si>
  <si>
    <t>1、种类：金森女贞
2、株高或蓬径：高度35-40cm，冠幅15-20cm
3、单位面积株数：64株/m2
4、要求：株苗,每株不少于5分枝,植株饱满,密植不露土
5、施肥杀菌：杀菌剂、杀虫剂、基肥综合考虑 
6、包含反季节栽植、在边坡（坡度＞30。）起挖或栽植花草树木等增加的费用 
7、养护期：24个月
8、其他：满足设计、招标文件、相关图集、现行施工及验收规范等相关要求</t>
  </si>
  <si>
    <t>墨西哥羽毛草</t>
  </si>
  <si>
    <t>1、种类：墨西哥羽毛草
2、株高或蓬径：高度30-40cm，冠幅30-35cm
3、单位面积株数：36株/m2
4、要求：容器苗,叶茂密,长势佳,密植不见土
5、施肥杀菌：杀菌剂、杀虫剂、基肥综合考虑 
6、包含反季节栽植、在边坡（坡度＞30。）起挖或栽植花草树木等增加的费用 
7、养护期：24个月
8、其他：满足设计、招标文件、相关图集、现行施工及验收规范等相关要求</t>
  </si>
  <si>
    <t>香彩雀</t>
  </si>
  <si>
    <t>1、种类：香彩雀
2、株高或蓬径：高度30-40cm，冠幅30-35cm
3、单位面积株数：36株/m2
4、要求：容器苗,枝叶茂密,密植不见土
5、施肥杀菌：杀菌剂、杀虫剂、基肥综合考虑 
6、包含反季节栽植、在边坡（坡度＞30。）起挖或栽植花草树木等增加的费用 
7、养护期：24个月
8、其他：满足设计、招标文件、相关图集、现行施工及验收规范等相关要求</t>
  </si>
  <si>
    <t>肾蕨</t>
  </si>
  <si>
    <t>1、种类：肾蕨
2、株高或蓬径：高度30-35cm，冠幅20-25cm
3、单位面积株数：49株/m2
4、要求：株苗,每株不少于5分枝,植株饱满,密植不露土
5、施肥杀菌：杀菌剂、杀虫剂、基肥综合考虑 
6、包含反季节栽植、在边坡（坡度＞30。）起挖或栽植花草树木等增加的费用 
7、养护期：24个月
8、其他：满足设计、招标文件、相关图集、现行施工及验收规范等相关要求</t>
  </si>
  <si>
    <t>狐尾天门冬</t>
  </si>
  <si>
    <t>1、种类：狐尾天门冬
2、株高或蓬径：高度30-35cm，冠幅30-35cm
3、单位面积株数：36株/m2
4、要求：花市盆苗,选择生长旺盛植株,种植后不露土
5、施肥杀菌：杀菌剂、杀虫剂、基肥综合考虑 
6、包含反季节栽植、在边坡（坡度＞30。）起挖或栽植花草树木等增加的费用 
7、养护期：24个月
8、其他：满足设计、招标文件、相关图集、现行施工及验收规范等相关要求</t>
  </si>
  <si>
    <t>迷迭香</t>
  </si>
  <si>
    <t>1、种类：迷迭香
2、株高或蓬径：高度30-35cm，冠幅30-35cm
3、单位面积株数：25株/m2
4、要求：花市盆苗,选择生长旺盛植株,种植后不露土
5、施肥杀菌：杀菌剂、杀虫剂、基肥综合考虑 
6、包含反季节栽植、在边坡（坡度＞30。）起挖或栽植花草树木等增加的费用 
7、养护期：24个月
8、其他：满足设计、招标文件、相关图集、现行施工及验收规范等相关要求</t>
  </si>
  <si>
    <t>翠云草</t>
  </si>
  <si>
    <t>1、种类：翠云草
2、株高或蓬径：高度15-20cm，冠幅30-35cm
3、单位面积株数：36株/m2
4、要求：袋苗,每袋5苗以上,枝叶茂密,不脱脚,密植不见土
5、施肥杀菌：杀菌剂、杀虫剂、基肥综合考虑 
6、包含反季节栽植、在边坡（坡度＞30。）起挖或栽植花草树木等增加的费用 
7、养护期：24个月
8、其他：满足设计、招标文件、相关图集、现行施工及验收规范等相关要求</t>
  </si>
  <si>
    <t>中华景天</t>
  </si>
  <si>
    <t>1、种类：中华景天
2、株高或蓬径：高度10-15cm，冠幅15-20cm
3、单位面积株数：120株/m2
4、要求：袋苗,枝叶茂密,密植不见土
5、施肥杀菌：杀菌剂、杀虫剂、基肥综合考虑 
6、包含反季节栽植、在边坡（坡度＞30。）起挖或栽植花草树木等增加的费用 
7、养护期：24个月
8、其他：满足设计、招标文件、相关图集、现行施工及验收规范等相关要求</t>
  </si>
  <si>
    <t>地衣青苔</t>
  </si>
  <si>
    <t>1、种类：地衣青苔
2、株高或蓬径：详设计
3、单位面积株数：详设计
4、要求：成品青苔30cmX30cm整块,鲜活精品
5、施肥杀菌：杀菌剂、杀虫剂、基肥综合考虑 
6、包含反季节栽植、在边坡（坡度＞30。）起挖或栽植花草树木等增加的费用 
7、养护期：24个月
8、其他：满足设计、招标文件、相关图集、现行施工及验收规范等相关要求</t>
  </si>
  <si>
    <t>花镜</t>
  </si>
  <si>
    <t>1、种类：推荐品种:新西兰亚麻、狐尾天门冬、百子莲、无尽夏绣球、迷迭香、紫娇花、非洲百子莲、芙蓉菊、
花叶玉蝉、大吴风草、大富贵蕨、肾蕨、矾根、中华景天等，下撒树皮
2、施肥杀菌：杀菌剂、杀虫剂、基肥综合考虑 
3、包含反季节栽植、在边坡（坡度＞30。）起挖或栽植花草树木等增加的费用 
4、养护期：24个月
5、其他：满足设计、招标文件、相关图集、现行施工及验收规范等相关要求
6、详设计</t>
  </si>
  <si>
    <t>草坪（台湾二号）</t>
  </si>
  <si>
    <t>1、种类：草坪（台湾二号）
2、株高或蓬径：详设计
3、单位面积株数：详设计
4、要求：台湾二号草皮,下铺3-5公分中粗砂
5、施肥杀菌：杀菌剂、杀虫剂、基肥综合考虑 
6、包含反季节栽植、在边坡（坡度＞30。）起挖或栽植花草树木等增加的费用 
7、养护期：24个月
8、其他：满足设计、招标文件、相关图集、现行施工及验收规范等相关要求</t>
  </si>
  <si>
    <t>二</t>
  </si>
  <si>
    <t>铺装工程</t>
  </si>
  <si>
    <t>素土夯实</t>
  </si>
  <si>
    <t>1.素土夯实</t>
  </si>
  <si>
    <t>150厚级配碎石垫层</t>
  </si>
  <si>
    <t>1.150厚级配碎石垫层</t>
  </si>
  <si>
    <t>100厚C20混凝土地面垫层</t>
  </si>
  <si>
    <t>1.混凝土强度等级：C20商品混凝土</t>
  </si>
  <si>
    <t>m3</t>
  </si>
  <si>
    <t>600X250X150混凝土成品C30路沿石</t>
  </si>
  <si>
    <t>1.600X250X150混凝土成品C30路沿石
2.30厚1：1水泥砂浆卧牢
3.60厚C25混凝土垫层
4.300厚砂夹石碾压密实层
5.素土夯实（另计）</t>
  </si>
  <si>
    <t>m</t>
  </si>
  <si>
    <t>600x40x18厚芝麻白 烧面 仿石砖</t>
  </si>
  <si>
    <t>1.600x40x18厚芝麻白 烧面 仿石砖
2.30厚1:2.5水泥砂浆找平结合层
3.100厚C20混凝土垫层（另计）
4.150厚级配碎石垫层（另计）
5.素土夯实（另计）</t>
  </si>
  <si>
    <t>10~15灰色胶粘石</t>
  </si>
  <si>
    <t>1.10~15灰色胶粘石
2.30厚1:2.5水泥砂浆找平结合层
3.100厚C20混凝土垫层（另计）
4.150厚级配碎石垫层（另计）
5.素土夯实（另计）</t>
  </si>
  <si>
    <t>600x300x18厚芝麻灰 烧面 仿石砖</t>
  </si>
  <si>
    <t>1.600x300x18厚芝麻灰 烧面 仿石砖 
2.30厚1:2.5水泥砂浆找平结合层
3.100厚C20混凝土垫层（另计）
4.150厚级配碎石垫层（另计）
5.素土夯实（另计）
6.含工字铺和常规铺贴，铺法详设计平面图</t>
  </si>
  <si>
    <t>600x300x50厚青灰石 凿打面</t>
  </si>
  <si>
    <t>1.600x300x50厚青灰石 凿打面
2.30厚1:2.5水泥砂浆找平结合层
3.100厚C20混凝土垫层（另计）
4.150厚级配碎石垫层（另计）
5.素土夯实（另计）
6.工字铺</t>
  </si>
  <si>
    <t>600x300x18厚芝麻黑 烧面 仿石砖</t>
  </si>
  <si>
    <t>1.600x300x18厚芝麻黑 烧面 仿石砖
2.30厚1:2.5水泥砂浆找平结合层
3.100厚C20混凝土垫层（另计）
4.150厚级配碎石垫层（另计）
5.素土夯实（另计）
6.工字铺</t>
  </si>
  <si>
    <t>240x120x55 红砖</t>
  </si>
  <si>
    <t>1.240x120x55 红砖
2.30厚1:2.5水泥砂浆找平结合层
3.100厚C20混凝土垫层（另计）
4.150厚级配碎石垫层（另计）
5.素土夯实（另计）
6.工字铺</t>
  </si>
  <si>
    <t>20厚青石板面</t>
  </si>
  <si>
    <t>1.20厚青石板面
2.30厚1:2.5水泥砂浆找平结合层
3.100厚C20混凝土垫层（另计）
4.150厚级配碎石垫层（另计）
5.素土夯实（另计）
6.工字铺</t>
  </si>
  <si>
    <t>50厚φ10~15深灰色碎砾石散置</t>
  </si>
  <si>
    <t>1.50厚φ10~15深灰色碎砾石散置
2.100厚C15混凝土垫层
3.素土夯实（另计）</t>
  </si>
  <si>
    <t>30厚抗剥落改性沥青混凝土(细颗粒)</t>
  </si>
  <si>
    <t>1.30厚抗剥落改性沥青混凝土(细颗粒)</t>
  </si>
  <si>
    <t>40厚粗粒沥青混凝土</t>
  </si>
  <si>
    <t>1.40厚粗粒沥青混凝土</t>
  </si>
  <si>
    <t>乳化沥青透层</t>
  </si>
  <si>
    <t>1.乳化沥青透层</t>
  </si>
  <si>
    <t>200厚C25混凝土地面垫层</t>
  </si>
  <si>
    <t>1.混凝土强度等级：C25商品混凝土</t>
  </si>
  <si>
    <t>300厚砂夹石碾压密实层</t>
  </si>
  <si>
    <t>1.300厚砂夹石碾压密实层</t>
  </si>
  <si>
    <t>L50x3厚镀锌角钢收边</t>
  </si>
  <si>
    <t>1、L50x3厚镀锌角钢收边
2、具体详设计</t>
  </si>
  <si>
    <t>三</t>
  </si>
  <si>
    <t>围墙（长169.51m）</t>
  </si>
  <si>
    <t>挖沟槽土方</t>
  </si>
  <si>
    <t>1.土壤类别：综合
2.挖土深度：详图纸</t>
  </si>
  <si>
    <t>回填方</t>
  </si>
  <si>
    <t>1.密实度要求：满足设计要求
2.填方材料品种：综合
3.填方粒径要求：满足设计要求
4.填方来源、运距：投标人自行考虑</t>
  </si>
  <si>
    <t>余方弃置</t>
  </si>
  <si>
    <t>1.废弃料品种：综合
2.运距：投标人自行考虑
3.渣土等废弃料外运及处置消纳费投标人自行综合考虑在本项综合单价内</t>
  </si>
  <si>
    <t>200厚砂夹石垫层</t>
  </si>
  <si>
    <t>1.200厚砂夹石垫层</t>
  </si>
  <si>
    <t>100厚C20混凝土垫层</t>
  </si>
  <si>
    <t>C30混凝土基础</t>
  </si>
  <si>
    <t>1.混凝土强度等级：C30商品混凝土</t>
  </si>
  <si>
    <t>M5水泥砂浆MU10砖砌墙体</t>
  </si>
  <si>
    <t>1、M5水泥砂浆MU10砖砌墙体
2.5mm白色腻子勾缝
3.其余详设计</t>
  </si>
  <si>
    <t>现浇构件钢筋 HPB300 (直径≤φ10）</t>
  </si>
  <si>
    <t>1.钢筋种类、规格：HPB300 (直径≤φ10）
2.钢筋连接方式：各种连接方式投标人综合考虑在综合单价中
3.弧形构件钢筋投标人综合考虑，进入综合单价中
4.其它：满足设计及规范要求</t>
  </si>
  <si>
    <t>t</t>
  </si>
  <si>
    <t>现浇构件钢筋 HRB400 φ16</t>
  </si>
  <si>
    <t>1.钢筋种类、规格：现浇构件钢筋 HRB400 φ16
2.钢筋连接方式：各种连接方式投标人综合考虑在综合单价中
3.弧形构件钢筋投标人综合考虑，进入综合单价中
4.其它：满足设计及规范要求</t>
  </si>
  <si>
    <t>250x220x10厚青灰色瓦片</t>
  </si>
  <si>
    <t>1.250x220x10厚青灰色瓦片
2.φ6面饰灰色氟碳漆
3.按(瓦面+镂空)墙面投影面积计量</t>
  </si>
  <si>
    <t>1.8厚深灰色不锈钢</t>
  </si>
  <si>
    <t>1、1.8厚深灰色不锈钢
2、具体详设计</t>
  </si>
  <si>
    <t>成品铁艺门</t>
  </si>
  <si>
    <t>1.成品铁艺门
2.1.2厚304不锈钢门，电镀色，颜色详示意图，内部骨架由专业厂家深化
3.含门轴、门把手等所有内容</t>
  </si>
  <si>
    <t>四</t>
  </si>
  <si>
    <t>入口景墙1</t>
  </si>
  <si>
    <t>100厚级配碎石垫层</t>
  </si>
  <si>
    <t>1.100厚级配碎石垫层</t>
  </si>
  <si>
    <t>M7.5水泥砂浆砖基础</t>
  </si>
  <si>
    <t>1.M7.5水泥砂浆砖基础</t>
  </si>
  <si>
    <t>M7.5水泥砂浆MU10砖砌墙体</t>
  </si>
  <si>
    <t>1、M7.5水泥砂浆MU10砖砌墙体
2、其余详设计
3、局部镂空及勾缝</t>
  </si>
  <si>
    <t>楼（地）面砂浆防水（防潮）</t>
  </si>
  <si>
    <t>20厚防潮层，1:2.5水泥砂浆，内掺5%防水粉</t>
  </si>
  <si>
    <t>600x600x20厚黑青石烧面（平面）</t>
  </si>
  <si>
    <t>1.600x600x20厚黑青石烧面
2.20厚1:2.5水泥砂浆
3.其余详设计</t>
  </si>
  <si>
    <t>600x420x20厚黑青石烧面（立面）</t>
  </si>
  <si>
    <t>1.600x420x20厚黑青石烧面
2.20厚1:2.5水泥砂浆
3.其余详设计</t>
  </si>
  <si>
    <t>五</t>
  </si>
  <si>
    <t>入口景墙2</t>
  </si>
  <si>
    <t>1、M7.5水泥砂浆MU10砖砌墙体
2.其余详设计</t>
  </si>
  <si>
    <t>C20混凝土压顶</t>
  </si>
  <si>
    <t>600x350x20厚黑青石烧面（平面）</t>
  </si>
  <si>
    <t>1.600x350x20厚黑青石烧面
2.20厚1:2.5水泥砂浆
3.其余详设计</t>
  </si>
  <si>
    <t>600x600x20厚黑青石烧面（立面）</t>
  </si>
  <si>
    <t>六</t>
  </si>
  <si>
    <t>强电装饰围栏</t>
  </si>
  <si>
    <t>金属格栅（氟碳漆喷涂）</t>
  </si>
  <si>
    <t>1.金属格栅（氟碳漆喷涂）</t>
  </si>
  <si>
    <t>1、1.8厚深灰色不锈钢</t>
  </si>
  <si>
    <t>七</t>
  </si>
  <si>
    <t>地面字体</t>
  </si>
  <si>
    <t>金属字10cm*10cm至20cm*20cm</t>
  </si>
  <si>
    <t>1、1.8厚深灰色不锈钢金属字10cm*10cm至20cm*20cm</t>
  </si>
  <si>
    <t>个</t>
  </si>
  <si>
    <t>金属字20cm*20cm至30cm*30cm</t>
  </si>
  <si>
    <t>1、1.8厚深灰色不锈钢金属字20cm*20cm至30cm*30cm</t>
  </si>
  <si>
    <t>金属字30cm*30cm至40cm*40cm</t>
  </si>
  <si>
    <t>1、1.8厚深灰色不锈钢金属字30cm*30cm至40cm*40cm</t>
  </si>
  <si>
    <t>八</t>
  </si>
  <si>
    <t>剧场坐凳</t>
  </si>
  <si>
    <t>200厚C25混凝土垫层</t>
  </si>
  <si>
    <t>1200x600x400厚青石砌筑皮革面</t>
  </si>
  <si>
    <t>1、1200x600x400厚青石砌筑皮革面
2.其余详设计</t>
  </si>
  <si>
    <t>九</t>
  </si>
  <si>
    <t>艺术竹编</t>
  </si>
  <si>
    <t>挖基坑土方</t>
  </si>
  <si>
    <t>C30混凝土独立基础</t>
  </si>
  <si>
    <t>C20混凝土垫层</t>
  </si>
  <si>
    <t>混凝土C35微膨胀细石混凝土</t>
  </si>
  <si>
    <t>1.混凝土C35微膨胀细石混凝土</t>
  </si>
  <si>
    <t>现浇构件钢筋 HRB400 φ12～16</t>
  </si>
  <si>
    <t>1.钢筋种类、规格：现浇构件钢筋 HRB400 φ12～16
2.钢筋连接方式：各种连接方式投标人综合考虑在综合单价中
3.弧形构件钢筋投标人综合考虑，进入综合单价中
4.其它：满足设计及规范要求</t>
  </si>
  <si>
    <t>50厚C30混凝土包边</t>
  </si>
  <si>
    <t>1.50厚C30混凝土包边</t>
  </si>
  <si>
    <t>50mm无收缩C30细石混凝土填充</t>
  </si>
  <si>
    <t>1.50mm无收缩C30细石混凝土填充</t>
  </si>
  <si>
    <t>成品钢结构</t>
  </si>
  <si>
    <t>1、成品艺术竹编钢结构
2、含钢结构柱、梁
3、底漆环氧富锌防锈底漆二道，中间漆环氧云铁中间漆二道，面漆丙烯酸聚硅氧烷二道
4、其他符合设计要求</t>
  </si>
  <si>
    <t>矩管50x50x4</t>
  </si>
  <si>
    <t>1.钢材品种、规格：矩管50x50x4
2.具体详设计</t>
  </si>
  <si>
    <t>艺术竹编屋面</t>
  </si>
  <si>
    <t>1、艺术竹编屋面按展开面积计算
2、含脚手架搭拆</t>
  </si>
  <si>
    <t>圆形吧台</t>
  </si>
  <si>
    <t>1.圆形吧台
2.20厚/40厚/50厚大理石台面（黑色）整体无缝
3.0.9厚304拉丝不锈钢，电镀咖啡色
4.20厚实木面板（颜色同效果图）
5.20厚实木平开门（颜色同效果图）
6.φ20x0.5厚304不锈钢圆管，电镀咖啡色
7.0.9厚304拉丝不锈钢，电镀咖啡色φ
8.10x2厚304不锈钢圆管，电镀咖啡色
9.其余详设计，综合单价含圆形吧台设计图中的所有内容</t>
  </si>
  <si>
    <t>套</t>
  </si>
  <si>
    <t>圆形立柜</t>
  </si>
  <si>
    <t>1.10厚实木面板外包，内部为10厚镀锌钢板
2.竹编外轮廓
3.40厚实木面板
4.20厚实木面板
5.其余详设计</t>
  </si>
  <si>
    <t>十</t>
  </si>
  <si>
    <t>景墙1</t>
  </si>
  <si>
    <t>C20混凝土构造柱</t>
  </si>
  <si>
    <t>1.混凝土种类：C20商品混凝土</t>
  </si>
  <si>
    <t>现浇构件钢筋 HRB400 (直径≤φ10）</t>
  </si>
  <si>
    <t>1.钢筋种类、规格：HRB400（直径≤φ10）
2.钢筋连接方式：各种连接方式投标人综合考虑在综合单价中
3.弧形构件钢筋投标人综合考虑，进入综合单价中
4.其它：满足设计及规范要求</t>
  </si>
  <si>
    <t>600x200x50厚黑青石烧面（平面）</t>
  </si>
  <si>
    <t>1.600x200x50厚黑青石烧面，下口拉槽10*10
2.20厚1:2.5水泥砂浆
3.其余详设计</t>
  </si>
  <si>
    <t>黑青石人像</t>
  </si>
  <si>
    <t>1.详设计及效果图</t>
  </si>
  <si>
    <t>景墙1黑山石1</t>
  </si>
  <si>
    <t>1.景石整体呈“山”形，形态自然
2.长x宽x高=860x700x250mm
3.其余详设计</t>
  </si>
  <si>
    <t>景墙1黑山石2</t>
  </si>
  <si>
    <t>1.景石整体呈“山”形，形态自然
2.长x宽x高=1300x（540-300）x350mm
3.其余详设计</t>
  </si>
  <si>
    <t>十一</t>
  </si>
  <si>
    <t>景墙2</t>
  </si>
  <si>
    <t>景墙2黑山石1</t>
  </si>
  <si>
    <t>1.景石整体呈“山”形，形态自然
2.长x宽x高=2200x550x700mm
3.其余详设计</t>
  </si>
  <si>
    <t>景墙2黑山石2</t>
  </si>
  <si>
    <t>1.景石整体呈“山”形，形态自然
2.长x宽x高=1800x500x500mm
3.其余详设计</t>
  </si>
  <si>
    <t>十二</t>
  </si>
  <si>
    <t>景墙3</t>
  </si>
  <si>
    <t>景墙3黑山石</t>
  </si>
  <si>
    <t>1.景石整体呈“山”形，形态自然
2.长x宽x高=1330x900x450mm
3.其余详设计</t>
  </si>
  <si>
    <t>十三</t>
  </si>
  <si>
    <t>景石LOGO字1（15.01.1）</t>
  </si>
  <si>
    <t>黑山石（15.01.1）</t>
  </si>
  <si>
    <t>1.景石整体呈“山”形，形态自然
2.长x宽x高=1000x580x460mm
3.其余详设计</t>
  </si>
  <si>
    <t>十四</t>
  </si>
  <si>
    <t>景石LOGO字1（11.01.1）</t>
  </si>
  <si>
    <t>黑山石1（11.01.1）</t>
  </si>
  <si>
    <t>1.景石整体呈“山”形，形态自然
2.长x宽x高=1500x880x420mm
3.其余详设计</t>
  </si>
  <si>
    <t>黑山石2（11.01.1）</t>
  </si>
  <si>
    <t>1.景石整体呈“山”形，形态自然
2.长x宽x高=800x700x310mm
3.其余详设计</t>
  </si>
  <si>
    <t>特色灯具</t>
  </si>
  <si>
    <t>1.超白玻璃灯罩
2.黄色仿真灯源，内置光源
3.1.5厚304不锈钢弯折成型，电镀深灰色“碟”状，暗藏电源</t>
  </si>
  <si>
    <t>十五</t>
  </si>
  <si>
    <t>景石LOGO字2</t>
  </si>
  <si>
    <t>黑山石（景石LOGO字2）</t>
  </si>
  <si>
    <t>1.景石整体呈“山”形，形态自然
2.长x宽x高=1035x(200-580)x470mm
3.其余详设计</t>
  </si>
  <si>
    <t>十六</t>
  </si>
  <si>
    <t>休闲坐凳</t>
  </si>
  <si>
    <t>20厚1:2水泥砂浆找平层</t>
  </si>
  <si>
    <t>1.20厚1:2水泥砂浆找平层</t>
  </si>
  <si>
    <t>1、M7.5水泥砂浆MU10砖砌墙体
2.同色砂浆勾缝
3.其余详设计</t>
  </si>
  <si>
    <t>60x25x1.5厚矩管，外喷古铜色氟碳漆</t>
  </si>
  <si>
    <t>1.60x25x1.5厚矩管，外喷古铜色氟碳漆
2.其余详设计</t>
  </si>
  <si>
    <t>3厚304不锈钢板</t>
  </si>
  <si>
    <t>1、3厚304不锈钢制作成型
2、外喷古铜色氟碳漆
3、具体详设计</t>
  </si>
  <si>
    <t>十七</t>
  </si>
  <si>
    <t>临街景墙坐凳1</t>
  </si>
  <si>
    <t>C25混凝土带形基础</t>
  </si>
  <si>
    <t>C25混凝土独立基础</t>
  </si>
  <si>
    <t>现浇构件钢筋 HRB400 (直径φ12）</t>
  </si>
  <si>
    <t>1.钢筋种类、规格：HRB400 (直径φ12）
2.钢筋连接方式：各种连接方式投标人综合考虑在综合单价中
3.弧形构件钢筋投标人综合考虑，进入综合单价中
4.其它：满足设计及规范要求</t>
  </si>
  <si>
    <t>C25混凝土压顶</t>
  </si>
  <si>
    <t>15厚青石板墙面</t>
  </si>
  <si>
    <t>1.15厚青石板墙面
2.15厚1:2.5水泥砂浆
3.其余详设计</t>
  </si>
  <si>
    <t>3厚深灰色不锈钢板含镂空字制作</t>
  </si>
  <si>
    <t>1、3厚深灰色不锈钢板含镂空字制作
2、具体详设计</t>
  </si>
  <si>
    <t>十八</t>
  </si>
  <si>
    <t>临街景墙坐凳2</t>
  </si>
  <si>
    <t>3厚深灰色不锈钢板</t>
  </si>
  <si>
    <t>1、3厚深灰色不锈钢板
2、具体详设计</t>
  </si>
  <si>
    <t>十九</t>
  </si>
  <si>
    <t>矮景墙1</t>
  </si>
  <si>
    <t>1.5厚304不锈钢板</t>
  </si>
  <si>
    <t>1、1.5厚304不锈钢板
2、具体详设计</t>
  </si>
  <si>
    <t>二十</t>
  </si>
  <si>
    <t>矮景墙2</t>
  </si>
  <si>
    <t>600x500x50厚中国黑自然面</t>
  </si>
  <si>
    <t>1.600x500x50厚中国黑自然面
2.20厚1:2.5水泥砂浆
3.其余详设计</t>
  </si>
  <si>
    <t>矮景墙2黑山石</t>
  </si>
  <si>
    <t>1.景石整体呈“山”形，形态自然
2.长x宽x高=1130x870x550mm
3.其余详设计</t>
  </si>
  <si>
    <t>二十一</t>
  </si>
  <si>
    <t>观景休憩看台区域</t>
  </si>
  <si>
    <t>1200xx600x50厚青石板深灰色皮革面（平面）</t>
  </si>
  <si>
    <t>1.1200xx600x50厚青石板深灰色皮革面
2.30厚1:2.5水泥砂浆
3.其余详设计</t>
  </si>
  <si>
    <t>50厚青石板深灰色皮革面（立面）</t>
  </si>
  <si>
    <t>1.50厚青石板深灰色皮革面
2.30厚1:2.5水泥砂浆
3.其余详设计</t>
  </si>
  <si>
    <t>20厚竹木板</t>
  </si>
  <si>
    <t>1、20厚竹木，清漆饰面,专用扣件安装，留缝5mm
2、50x50防腐木龙骨
3、50角钢，膨胀螺栓固定
4、100厚C25混凝土
5、其余详设计</t>
  </si>
  <si>
    <t>C25混凝土垫层</t>
  </si>
  <si>
    <t>石板镌字 凹5mm</t>
  </si>
  <si>
    <t>1.石材种类、构件规格：青石板镌字 凹5mm</t>
  </si>
  <si>
    <t>二十二</t>
  </si>
  <si>
    <t>林荫树阵及休闲坐凳区域</t>
  </si>
  <si>
    <t>20厚黑青石烧面（立面）</t>
  </si>
  <si>
    <t>1.20厚黑青石烧面
2.20厚1:2.5水泥砂浆
3.其余详设计</t>
  </si>
  <si>
    <t>20厚黑青石烧面（平面）</t>
  </si>
  <si>
    <t>50厚黑青石烧面（平面）</t>
  </si>
  <si>
    <t>1.50厚黑青石烧面，下口拉槽10*10
2.20厚1:2.5水泥砂浆
3.其余详设计</t>
  </si>
  <si>
    <t>600x300x100厚芝麻灰烧面花岗岩（踏面）</t>
  </si>
  <si>
    <t>1.踏面：600x300x100厚芝麻灰烧面花岗岩，上口倒角20x20
2.20厚1:2.5水泥砂浆
3.其余详设计</t>
  </si>
  <si>
    <t>600x300x20厚芝麻灰烧面花岗岩（踢面）</t>
  </si>
  <si>
    <t>1.踢面：600x300x20厚芝麻灰烧面花岗岩
2.20厚1:2.5水泥砂浆
3.其余详设计</t>
  </si>
  <si>
    <t>1.5厚304不锈钢板，电镀黑钛</t>
  </si>
  <si>
    <t>1、1.5厚304不锈钢板，电镀黑钛
2、具体详设计</t>
  </si>
  <si>
    <t>林荫树阵 黑山石1</t>
  </si>
  <si>
    <t>1.景石整体呈“山”形，形态自然
2.长x宽x高=2200x(220-550)x820mm
3.其余详设计</t>
  </si>
  <si>
    <t>林荫树阵 黑山石2</t>
  </si>
  <si>
    <t>1.景石整体呈“山”形，形态自然
2.长x宽x高=1200x（320-600）x280mm
3.其余详设计</t>
  </si>
  <si>
    <t>二十三</t>
  </si>
  <si>
    <t>景墙水景区域</t>
  </si>
  <si>
    <t>80厚15~20黑色砾石</t>
  </si>
  <si>
    <t>1.80厚15~20黑色砾石</t>
  </si>
  <si>
    <t>200g/m2无纺布一层</t>
  </si>
  <si>
    <t>1、200g/m2无纺布一层</t>
  </si>
  <si>
    <t>30mm厚1：3水泥砂浆找平</t>
  </si>
  <si>
    <t>1、30mm厚1：3水泥砂浆找平</t>
  </si>
  <si>
    <t>C20细石混凝土</t>
  </si>
  <si>
    <t>1.C20细石混凝土</t>
  </si>
  <si>
    <t>20厚深灰色片岩</t>
  </si>
  <si>
    <t>1.20厚深灰色片岩</t>
  </si>
  <si>
    <t>C25混凝土基础</t>
  </si>
  <si>
    <t>1.混凝土强度等级：C25商品混凝土 
2.池底、池壁</t>
  </si>
  <si>
    <t>60X60X10厚黑色瓷砖贴面</t>
  </si>
  <si>
    <t>1.60X60X10厚黑色瓷砖贴面
2.20厚1:2.5水泥砂浆结合层
3.10厚1:2.5水泥砂浆保护层
4.单组分聚氨酯防水涂料一遍(2.5kg/m2)
5.10厚1:2.5水泥砂浆找平层
6.5厚1:2.5水泥砂浆打底
7.TS-F防水卷材两道400-g/m²
8.5厚1:2.5水泥砂浆保护层
9.其余详设计</t>
  </si>
  <si>
    <t>5厚止水钢板</t>
  </si>
  <si>
    <t>1、5厚止水钢板
2、具体详设计</t>
  </si>
  <si>
    <t>3厚304不锈钢拉丝面，收边</t>
  </si>
  <si>
    <t>1、3厚304不锈钢拉丝面，收边M8膨胀螺栓固定@500
2、具体详设计</t>
  </si>
  <si>
    <t>黑山石1</t>
  </si>
  <si>
    <t>1.景石整体呈“山”形，形态自然
2.长x宽x高=2100x(600-1000)x600
3.其余详设计</t>
  </si>
  <si>
    <t>黑山石2</t>
  </si>
  <si>
    <t>1.景石整体呈“山”形，形态自然
2.长x宽x高=850x220x340
3.其余详设计</t>
  </si>
  <si>
    <t>黑山石3</t>
  </si>
  <si>
    <t>1.景石整体呈“山”形，形态自然
2.长x宽x高=500x200x250
3.其余详设计</t>
  </si>
  <si>
    <t>黑山石4</t>
  </si>
  <si>
    <t>1.景石整体呈“山”形，形态自然
2.长x宽x高=600x450x200
3.其余详设计</t>
  </si>
  <si>
    <t>黑山石5</t>
  </si>
  <si>
    <t>1.景石整体呈“山”形，形态自然
2.长x宽x高=1150x700x340
3.其余详设计</t>
  </si>
  <si>
    <t>黑山石6</t>
  </si>
  <si>
    <t>1.景石整体呈“山”形，形态自然
2.水面：1150x(250-600)x300
3.水下：300-500mm高
4.其余详设计</t>
  </si>
  <si>
    <t>排水沟</t>
  </si>
  <si>
    <t>1、C20垫层
2、C20沟身
3、成品600x300x40高分子网盖板
4、含模板，其余详设计</t>
  </si>
  <si>
    <t>二十四</t>
  </si>
  <si>
    <t>中庭水景区域</t>
  </si>
  <si>
    <t>栏杆1 H=310mm</t>
  </si>
  <si>
    <t>1、栏杆1 H=310mm
2、具体详设计</t>
  </si>
  <si>
    <t>栏杆2 H=160mm</t>
  </si>
  <si>
    <t>1、栏杆2 H=160mm
2、具体详设计</t>
  </si>
  <si>
    <t>600x300x50黑色仿石砖压顶</t>
  </si>
  <si>
    <t>1.600x300x50黑色仿石砖压顶
2.20厚1:2.5水泥砂浆
3.其余详设计</t>
  </si>
  <si>
    <t>100厚15~20黑色砾石</t>
  </si>
  <si>
    <t>1.100厚15~20黑色砾石</t>
  </si>
  <si>
    <t>600x300x20黑色流水石（立面）</t>
  </si>
  <si>
    <t>1.600x300x20黑色流水石
2.20厚1:2.5水泥砂浆
3.其余详设计</t>
  </si>
  <si>
    <t>1.5厚黑钛拉丝不锈钢</t>
  </si>
  <si>
    <t>1、1.5厚黑钛拉丝不锈钢
2、具体详设计</t>
  </si>
  <si>
    <t>600X300X30厚青石板</t>
  </si>
  <si>
    <t>1.600X300X30厚青石板
2.20厚1:2.5水泥砂浆
3.其余详设计</t>
  </si>
  <si>
    <t>1200X600X100厚青石板</t>
  </si>
  <si>
    <t>1.1200X600X100厚青石板
2.20厚1:2.5水泥砂浆
3.其余详设计</t>
  </si>
  <si>
    <t>1200X600X50厚青石板</t>
  </si>
  <si>
    <t>1.1200X600X50厚青石板
2.20厚1:2.5水泥砂浆
3.其余详设计</t>
  </si>
  <si>
    <t>1000X500X400自然形状黑山石</t>
  </si>
  <si>
    <t>1.1000X500X400自然形状黑山石
2.其余详设计</t>
  </si>
  <si>
    <t>C20砼矮墙</t>
  </si>
  <si>
    <t>600x300x30厚柏坡黄自然面</t>
  </si>
  <si>
    <t>1.600x300x30厚柏坡黄自然面
2.20厚1:2.5水泥砂浆
3.其余详设计</t>
  </si>
  <si>
    <t>50厚柏坡黄自然面</t>
  </si>
  <si>
    <t>1.50厚柏坡黄自然面
2.20厚1:2.5水泥砂浆
3.其余详设计</t>
  </si>
  <si>
    <t>600X250X10厚黑色瓷砖</t>
  </si>
  <si>
    <t>1.600X250X10厚黑色瓷砖
2.20厚1:2.5水泥砂浆结合层
3.其余详设计</t>
  </si>
  <si>
    <t>1.5厚古铜色304不锈钢板跌水槽</t>
  </si>
  <si>
    <t>1、1.5厚古铜色304不锈钢板跌水槽
2、具体详设计</t>
  </si>
  <si>
    <t>二十五</t>
  </si>
  <si>
    <t>排水</t>
  </si>
  <si>
    <t>1.类别：各种类别的土方等综合考虑且包含建渣、软弱土、腐植土、膨胀土、地表土、耕植土、垃圾、灌木、农作物、树兜、竹丛等
2.挖土深度：综合
3.挖土方式：人机综合，投标人自行综合考虑
4.包括捡底、修整边坡等工作含在综合单价内
5.场内运输及堆放：投标人综合考虑
6.其他:满足设计、技术规范、施工验收规范及招标文件要求</t>
  </si>
  <si>
    <t>1.密实度要求：满足设计及规范要求
2.填方材料品种：满足设计要求的合格土方
3.回填方式：投标人自行综合考虑
4.填方粒径要求：满足规范要求
5.填方来源及运距：填方来源综合，场内外运距自行考虑，包含因不能及时回填时发生的临时堆放场地费用及二次或多次转运费用
6.其他:满足设计、技术规范、施工验收规范及招标文件要求</t>
  </si>
  <si>
    <t>砂垫层</t>
  </si>
  <si>
    <t>1.密实度要求：满足设计要求
2.填方材料品种：砂垫层
3.填方粒径要求：满足设计要求
4.填方来源、运距：投标人自行考虑</t>
  </si>
  <si>
    <t>1.废弃料品种：综合考虑
2.运距：综合考虑</t>
  </si>
  <si>
    <t>污水DN200 PVC-U双壁波纹管</t>
  </si>
  <si>
    <t>1.垫层、基础材质及厚度：另计
2.材质及规格：污水DN200 PVC-U双壁波纹管
3.连接形式:热熔
4.铺设深度：综合
5.管道检验及试验要求：满足设计及规范要求</t>
  </si>
  <si>
    <t>雨水DN200 PVC-U双壁波纹管</t>
  </si>
  <si>
    <t>1.垫层、基础材质及厚度：另计
2.材质及规格：雨水DN200 PVC-U双壁波纹管
3.连接形式:热熔
4.铺设深度：综合
5.管道检验及试验要求：满足设计及规范要求</t>
  </si>
  <si>
    <t>雨水DN300 PVC-U双壁波纹管</t>
  </si>
  <si>
    <t>1.垫层、基础材质及厚度：另计
2.材质及规格：雨水DN300 PVC-U双壁波纹管
3.连接形式:热熔
4.铺设深度：综合
5.管道检验及试验要求：满足设计及规范要求</t>
  </si>
  <si>
    <t>雨水DN400 PVC-U双壁波纹管</t>
  </si>
  <si>
    <t>1.垫层、基础材质及厚度：另计
2.材质及规格：雨水DN400 PVC-U双壁波纹管
3.连接形式:热熔
4.铺设深度：综合
5.管道检验及试验要求：满足设计及规范要求</t>
  </si>
  <si>
    <t>雨水DN500 PVC-U双壁波纹管</t>
  </si>
  <si>
    <t>1.垫层、基础材质及厚度：另计
2.材质及规格：雨水DN500 PVC-U双壁波纹管
3.连接形式:热熔
4.铺设深度：综合
5.管道检验及试验要求：满足设计及规范要求</t>
  </si>
  <si>
    <t>污水检查井为D700塑料检查井</t>
  </si>
  <si>
    <t>1.污水检查井为D700塑料检查井
2.其余详设计</t>
  </si>
  <si>
    <t>座</t>
  </si>
  <si>
    <t>雨水检查井为D700塑料检查井</t>
  </si>
  <si>
    <t>1.雨水检查井为D700塑料检查井
2.其余详设计</t>
  </si>
  <si>
    <t>隔油池 3m3</t>
  </si>
  <si>
    <t>1.材质、类型 ：隔油池 
2.型号、规格：GG-3SF 3m3</t>
  </si>
  <si>
    <t>雨水口</t>
  </si>
  <si>
    <t>1.垫层：C20商品混凝土
2.砌筑材料品种、规格、强度等级：M7.5砖砌井身
3.勾缝、抹面要求：水泥砂浆抹面
4.盖板材质、规格：500*300*40高分子雨箅子
5.其余详设计</t>
  </si>
  <si>
    <t>二十六</t>
  </si>
  <si>
    <t>给水</t>
  </si>
  <si>
    <t>HDPE钢丝网骨架复合管DN100</t>
  </si>
  <si>
    <t>1.垫层、基础材质及厚度：另计
2.材质及规格：HDPE钢丝网骨架复合管DN100
3.连接形式:按设计要求
4.铺设深度：综合
5.管道检验及试验要求：满足设计及规范要求</t>
  </si>
  <si>
    <t>HDPE钢丝网骨架复合管DN50</t>
  </si>
  <si>
    <t>1.垫层、基础材质及厚度：另计
2.材质及规格：HDPE钢丝网骨架复合管DN50
3.连接形式:按设计要求
4.铺设深度：综合
5.管道检验及试验要求：满足设计及规范要求</t>
  </si>
  <si>
    <t>HDPE钢丝网骨架复合管DN20</t>
  </si>
  <si>
    <t>1.垫层、基础材质及厚度：另计
2.材质及规格：HDPE钢丝网骨架复合管DN20
3.连接形式:按设计要求
4.铺设深度：综合
5.管道检验及试验要求：满足设计及规范要求</t>
  </si>
  <si>
    <t>HDPE钢丝网骨架复合管DN65</t>
  </si>
  <si>
    <t>1.垫层、基础材质及厚度：另计
2.材质及规格：HDPE钢丝网骨架复合管DN65
3.连接形式:按设计要求
4.铺设深度：综合
5.管道检验及试验要求：满足设计及规范要求</t>
  </si>
  <si>
    <t>倒流防止器 DN100</t>
  </si>
  <si>
    <t>1.名称：倒流防止器
2.型号、规格 ：DN100
3.连接形式：法兰连接</t>
  </si>
  <si>
    <t>法兰水表 DN100</t>
  </si>
  <si>
    <t>1.名称：法兰水表
2.安装部位（室内外）:室外
3.型号、规格 ：DN100
4.连接形式 ：法兰连接</t>
  </si>
  <si>
    <t>组</t>
  </si>
  <si>
    <t>Y型过滤器 DN100</t>
  </si>
  <si>
    <t>1.名称：Y型过滤器
2.规格、压力等级：DN100
3.连接形式：法兰连接</t>
  </si>
  <si>
    <t>闸阀DN100</t>
  </si>
  <si>
    <t>1.名称：闸阀
2.规格、压力等级：DN100
3.连接形式：法兰连接</t>
  </si>
  <si>
    <t>二十七</t>
  </si>
  <si>
    <t>景观照明</t>
  </si>
  <si>
    <t>电力电缆 JHS-JHS-2*4</t>
  </si>
  <si>
    <t>1.名称：电力电缆
2.型号：JHS-2*4
3.材质：铜芯
4.敷设方式、部位：穿管、桥架、竖井敷设等综合考虑
5.地形：综合考虑
6.其它：满足施工图设计要求及施工验收规范要求</t>
  </si>
  <si>
    <t>电力电缆 JHS-4*6</t>
  </si>
  <si>
    <t>1.名称：电力电缆
2.型号：JHS-4*6
3.材质：铜芯
4.敷设方式、部位：穿管、桥架、竖井敷设等综合考虑
5.地形：综合考虑
6.其它：满足施工图设计要求及施工验收规范要求</t>
  </si>
  <si>
    <t>电力电缆 YJV22-4*25+1*16</t>
  </si>
  <si>
    <t>1.名称：电力电缆
2.型号：YJV22-4*25+1*16
3.材质：铜芯
4.敷设方式、部位：穿管、桥架、竖井敷设等综合考虑
5.地形：综合考虑
6.其它：满足施工图设计要求及施工验收规范要求</t>
  </si>
  <si>
    <t>电力电缆 YJV-3*4</t>
  </si>
  <si>
    <t>1.名称：电力电缆
2.型号：YJV-3*4
3.材质：铜芯
4.敷设方式、部位：穿管、桥架、竖井敷设等综合考虑
5.地形：综合考虑
6.其它：满足施工图设计要求及施工验收规范要求</t>
  </si>
  <si>
    <t>电力电缆头 截面 ≤10mm2（五芯及以内）</t>
  </si>
  <si>
    <t>1.名称 ：户内热缩式电缆终端头
2.型号、规格 ：截面 ≤10mm2</t>
  </si>
  <si>
    <t>电气配管 PC25</t>
  </si>
  <si>
    <t>1.名称：电气配管
2.材质：PC
3.规格：φ25
4.配置形式：暗敷</t>
  </si>
  <si>
    <t>电气配管 PC32</t>
  </si>
  <si>
    <t>1.名称：电气配管
2.材质：PC
3.规格：φ32
4.配置形式：暗敷</t>
  </si>
  <si>
    <t>电气配管 PVC65</t>
  </si>
  <si>
    <t>1.名称：电气配管
2.材质：PVC
3.规格：φ65
4.配置形式：暗敷</t>
  </si>
  <si>
    <t>LED灯带</t>
  </si>
  <si>
    <t>1.名称 :LED灯带
2.型号 :LED灯/暖色-24V/6.5W
3.安装形式:墙顶、装饰顶棚等其他综合考虑</t>
  </si>
  <si>
    <t>洗墙灯</t>
  </si>
  <si>
    <t>1.名称 :洗墙灯
2.型号 :LED灯/暖色-24V/ 12W
3.安装形式:墙顶、装饰顶棚等其他综合考虑</t>
  </si>
  <si>
    <t>草坪灯</t>
  </si>
  <si>
    <t>1.名称 ：草坪灯
2.型号 ：220V 10W，LED灯/暖色
3.基础形式：混凝土基础
4.含接线盒</t>
  </si>
  <si>
    <t>景观灯</t>
  </si>
  <si>
    <t>1.名称 ：景观灯
2.型号  220V 25W，LED灯/暖色
3.安装形式：地坪上安装
4.含接线盒</t>
  </si>
  <si>
    <t>射树灯</t>
  </si>
  <si>
    <t>1.名称 ：射树灯 
2.型号 ：220V 18W，LED灯/暖色
3.安装形式：地坪上安装
4.含接线盒</t>
  </si>
  <si>
    <t>筒灯</t>
  </si>
  <si>
    <t>1.名称 ：筒灯
2.型号、规格 ：220V 10W，LED灯/暖色</t>
  </si>
  <si>
    <t>景观配电箱 ALW-1</t>
  </si>
  <si>
    <t>1.名称 ：景观配电箱 ALW-1
2.基础形式、材质、规格 ：砖混基础
3.配置形式、箱内元器件：详配电箱系统图内
4.其他：箱体安装、开孔、配管、盘柜防火、堵洞、焊压接线端子、接地等</t>
  </si>
  <si>
    <t>台</t>
  </si>
  <si>
    <t>砌筑井</t>
  </si>
  <si>
    <t>1.垫层：C15商品混凝土
2.井身：MU10页岩砖，M7.5水泥砂浆砌筑
3.盖板材质、规格：50厚高分子井盖500*500
4.其余详设计</t>
  </si>
  <si>
    <t>灯基础</t>
  </si>
  <si>
    <t>1.混凝土种类 ：商品混凝土
2.混凝土强度等级：C20
3、包含模板</t>
  </si>
  <si>
    <t>接地极</t>
  </si>
  <si>
    <t>1.名称 角钢接地极 L=40*40*2500</t>
  </si>
  <si>
    <t>根</t>
  </si>
  <si>
    <t>配电箱基础</t>
  </si>
  <si>
    <t>1.混凝土种类 ：C15垫层
2.墙身：MU10页岩砖，M7.5水泥砂浆砌筑
3.1:2水泥砂浆抹灰10mm
4.含模板、预埋件与接地极</t>
  </si>
  <si>
    <t>防水变压器 220V/24V 150W</t>
  </si>
  <si>
    <t>1.名称 :防水变压器 220V/24V 150W</t>
  </si>
  <si>
    <t>防水变压器 220V/24V 250W</t>
  </si>
  <si>
    <t>1.名称 :防水变压器 220V/24V 250W</t>
  </si>
  <si>
    <t>防水变压器 220V/24V 300W</t>
  </si>
  <si>
    <t>1.名称 :防水变压器 220V/24V 300W</t>
  </si>
  <si>
    <t>二十八</t>
  </si>
  <si>
    <t>景观给水工程</t>
  </si>
  <si>
    <t>聚乙烯PE50</t>
  </si>
  <si>
    <t>1.垫层、基础材质及厚度：另计
2.材质及规格：聚乙烯PE50
3.连接形式:热熔
4.铺设深度：综合
5.管道检验及试验要求：满足设计及规范要求</t>
  </si>
  <si>
    <t>聚乙烯PE25</t>
  </si>
  <si>
    <t>1.垫层、基础材质及厚度：另计
2.材质及规格：聚乙烯PE25
3.连接形式:热熔
4.铺设深度：综合
5.管道检验及试验要求：满足设计及规范要求</t>
  </si>
  <si>
    <t>水表井</t>
  </si>
  <si>
    <t>1.垫层：C10商品混凝土
2.底板：C25商品混凝土 
2.砌筑材料品种、规格、强度等级：M7.5砖砌井身
3.勾缝、抹面要求：水泥砂浆抹面
4.盖板材质、规格：球磨铸铁井盖井座 φ700
5.其余详图集05S502-43</t>
  </si>
  <si>
    <t>DN50水表</t>
  </si>
  <si>
    <t>1.规格：DN50水表 
2.其余满足设计要求</t>
  </si>
  <si>
    <t>DN50蝶阀</t>
  </si>
  <si>
    <t>1.种类：DN50蝶阀
2.其余满足设计要求</t>
  </si>
  <si>
    <t>DN50止回阀</t>
  </si>
  <si>
    <t>1.DN50止回阀
2.其余满足设计要求</t>
  </si>
  <si>
    <t>DN50伸缩接头</t>
  </si>
  <si>
    <t>1.DN50伸缩接头
2.其余满足设计要求</t>
  </si>
  <si>
    <t>阀门井</t>
  </si>
  <si>
    <t>1.垫层：C10商品混凝土
2.支墩：C10商品混凝土 
2.砌筑材料品种、规格、强度等级：M7.5砖砌井身
3.勾缝、抹面要求：水泥砂浆抹面
4.盖板材质、规格：球磨铸铁井盖井座 φ700
5.其余详设计</t>
  </si>
  <si>
    <t>DN50球阀</t>
  </si>
  <si>
    <t>1.种类：DN50球阀
2.其余满足设计要求</t>
  </si>
  <si>
    <t>DN25快速取水阀</t>
  </si>
  <si>
    <t>1.种类：DN25快速取水阀
2.其余满足设计要求</t>
  </si>
  <si>
    <t>二十九</t>
  </si>
  <si>
    <t>景观排水工程</t>
  </si>
  <si>
    <t>HDPE聚乙烯双壁波纹管DN200</t>
  </si>
  <si>
    <t>1.垫层、基础材质及厚度：另计
2.材质及规格：HDPE聚乙烯双壁波纹管DN200
3.连接形式:热熔
4.铺设深度：综合
5.管道检验及试验要求：满足设计及规范要求</t>
  </si>
  <si>
    <t>绿地砖砌雨水口</t>
  </si>
  <si>
    <t>隐藏式雨水口</t>
  </si>
  <si>
    <t>1.垫层：C20商品混凝土
2.井身：C20商品混凝土
3.盖板材质、规格：600*300*40高分子网盖板
4.其余详设计</t>
  </si>
  <si>
    <t>三十</t>
  </si>
  <si>
    <t>景观水景工程</t>
  </si>
  <si>
    <t>潜水泵QS10-10-0.55</t>
  </si>
  <si>
    <t>1.潜水泵QS10-10-0.55
2.其余详设计</t>
  </si>
  <si>
    <t>DN80蝶阀</t>
  </si>
  <si>
    <t>1.种类：DN80蝶阀
2.其余满足设计要求</t>
  </si>
  <si>
    <t>DN100蝶阀</t>
  </si>
  <si>
    <t>1.种类：DN100蝶阀
2.其余满足设计要求</t>
  </si>
  <si>
    <t>PE循环水管DN50</t>
  </si>
  <si>
    <t>1.种类：PE循环水管DN50
2.其余满足设计要求</t>
  </si>
  <si>
    <t>三十一</t>
  </si>
  <si>
    <t>景观中庭水景工程</t>
  </si>
  <si>
    <t>潜水泵QS25-10-1.1</t>
  </si>
  <si>
    <t>1.潜水泵QS25-10-1.1
2.其余详设计</t>
  </si>
  <si>
    <t>潜水泵QS40-9-1.5</t>
  </si>
  <si>
    <t>1.潜水泵QS40-9-1.5
2.其余详设计</t>
  </si>
  <si>
    <t>DN65蝶阀</t>
  </si>
  <si>
    <t>1.种类：DN65蝶阀
2.其余满足设计要求</t>
  </si>
  <si>
    <t>DN65止回阀</t>
  </si>
  <si>
    <t>1.DN65止回阀
2.其余满足设计要求</t>
  </si>
  <si>
    <t>PE循环水管DN65</t>
  </si>
  <si>
    <t>1.种类：PE循环水管DN65
2.其余满足设计要求</t>
  </si>
  <si>
    <t>PE循环水管DN80</t>
  </si>
  <si>
    <t>1.种类：PE循环水管DN80
2.其余满足设计要求</t>
  </si>
  <si>
    <t>1.垫层：C10商品混凝土
2.底板：C25底板
3.C25盖板
2.砌筑材料品种、规格、强度等级：M7.5砖砌井身
3.勾缝、抹面要求：水泥砂浆抹面
4.盖板材质、规格：500*300*40高分子雨箅子
5.其余详05S502-16</t>
  </si>
  <si>
    <t>景观绿化措施</t>
  </si>
  <si>
    <t>柱模板</t>
  </si>
  <si>
    <t>1.柱模板</t>
  </si>
  <si>
    <t>垫层模板</t>
  </si>
  <si>
    <t>1.垫层模板</t>
  </si>
  <si>
    <t>基础模板</t>
  </si>
  <si>
    <t>1.基础模板</t>
  </si>
  <si>
    <t>压顶模板</t>
  </si>
  <si>
    <t>1.压顶模板</t>
  </si>
  <si>
    <t>构造柱模板</t>
  </si>
  <si>
    <t>1.构造柱模板</t>
  </si>
  <si>
    <t>墙模板</t>
  </si>
  <si>
    <t>1.墙模板</t>
  </si>
  <si>
    <t>三十二</t>
  </si>
  <si>
    <t>总图管网措施</t>
  </si>
  <si>
    <t>强弱电手孔井基础模板</t>
  </si>
  <si>
    <t>基础类型</t>
  </si>
  <si>
    <t>景观手孔井基础模板</t>
  </si>
  <si>
    <t>底板模板</t>
  </si>
  <si>
    <t>井身模板</t>
  </si>
  <si>
    <t>盖板模板</t>
  </si>
  <si>
    <t>三十三</t>
  </si>
  <si>
    <t>专业工程暂估项</t>
  </si>
  <si>
    <t>电动升降玻璃工程</t>
  </si>
  <si>
    <t>项</t>
  </si>
  <si>
    <t>埋地式一体化雨水回用系统+蓄水池</t>
  </si>
  <si>
    <t>给水埋地式一体化机房及成品生活水箱</t>
  </si>
  <si>
    <t>不含税总价合计：</t>
  </si>
  <si>
    <t xml:space="preserve">                                                需求部门：工程管理部
                                         项目负责人：
                                   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</si>
</sst>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b/>
      <sz val="11"/>
      <color theme="1"/>
      <name val="宋体"/>
      <charset val="134"/>
      <scheme val="minor"/>
    </font>
    <font>
      <sz val="11"/>
      <color rgb="FFFF0000"/>
      <name val="宋体"/>
      <charset val="134"/>
      <scheme val="minor"/>
    </font>
    <font>
      <b/>
      <sz val="14"/>
      <name val="宋体"/>
      <charset val="134"/>
      <scheme val="minor"/>
    </font>
    <font>
      <b/>
      <sz val="12"/>
      <name val="宋体"/>
      <charset val="134"/>
      <scheme val="minor"/>
    </font>
    <font>
      <b/>
      <sz val="12"/>
      <color rgb="FF000000"/>
      <name val="仿宋"/>
      <charset val="134"/>
    </font>
    <font>
      <b/>
      <sz val="12"/>
      <name val="仿宋"/>
      <charset val="134"/>
    </font>
    <font>
      <b/>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1" fillId="0" borderId="0" xfId="0" applyFo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176" fontId="1" fillId="0" borderId="1" xfId="0" applyNumberFormat="1" applyFont="1" applyFill="1" applyBorder="1" applyAlignment="1">
      <alignment horizontal="center" vertical="center" wrapText="1"/>
    </xf>
    <xf numFmtId="0" fontId="2"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vertical="center" wrapText="1"/>
    </xf>
    <xf numFmtId="176" fontId="0" fillId="0" borderId="1" xfId="0" applyNumberFormat="1" applyFont="1" applyBorder="1" applyAlignment="1">
      <alignment horizontal="center" vertical="center" wrapText="1"/>
    </xf>
    <xf numFmtId="0" fontId="1" fillId="0" borderId="0" xfId="0" applyFont="1" applyFill="1" applyBorder="1" applyAlignment="1">
      <alignment vertical="center" wrapText="1"/>
    </xf>
    <xf numFmtId="0" fontId="7" fillId="0" borderId="0" xfId="0" applyFont="1" applyFill="1" applyBorder="1" applyAlignment="1">
      <alignment vertical="center" wrapText="1"/>
    </xf>
    <xf numFmtId="0" fontId="0" fillId="0" borderId="1" xfId="0" applyBorder="1">
      <alignment vertical="center"/>
    </xf>
    <xf numFmtId="0" fontId="0" fillId="0" borderId="1" xfId="0" applyBorder="1" applyAlignment="1">
      <alignmen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54"/>
  <sheetViews>
    <sheetView tabSelected="1" view="pageBreakPreview" zoomScale="85" zoomScaleNormal="85" workbookViewId="0">
      <selection activeCell="I5" sqref="I5"/>
    </sheetView>
  </sheetViews>
  <sheetFormatPr defaultColWidth="10.75" defaultRowHeight="13.5"/>
  <cols>
    <col min="1" max="1" width="9.00833333333333" customWidth="1"/>
    <col min="2" max="2" width="25.4333333333333" customWidth="1"/>
    <col min="3" max="3" width="45.975" customWidth="1"/>
    <col min="4" max="4" width="10.4" customWidth="1"/>
    <col min="5" max="5" width="11.3" customWidth="1"/>
    <col min="6" max="6" width="11.6833333333333" style="2" customWidth="1"/>
    <col min="7" max="7" width="21.2333333333333" style="2" customWidth="1"/>
    <col min="8" max="8" width="10.75" customWidth="1"/>
    <col min="9" max="9" width="71.25" customWidth="1"/>
    <col min="10" max="16379" width="10.75" customWidth="1"/>
  </cols>
  <sheetData>
    <row r="1" ht="62" customHeight="1" spans="1:13">
      <c r="A1" s="4" t="s">
        <v>0</v>
      </c>
      <c r="B1" s="5"/>
      <c r="C1" s="5"/>
      <c r="D1" s="5"/>
      <c r="E1" s="5"/>
      <c r="F1" s="5"/>
      <c r="G1" s="5"/>
    </row>
    <row r="2" s="1" customFormat="1" ht="46" customHeight="1" spans="1:13">
      <c r="A2" s="6" t="s">
        <v>1</v>
      </c>
      <c r="B2" s="6" t="s">
        <v>2</v>
      </c>
      <c r="C2" s="6" t="s">
        <v>3</v>
      </c>
      <c r="D2" s="6" t="s">
        <v>4</v>
      </c>
      <c r="E2" s="6" t="s">
        <v>5</v>
      </c>
      <c r="F2" s="7" t="s">
        <v>6</v>
      </c>
      <c r="G2" s="7" t="s">
        <v>7</v>
      </c>
    </row>
    <row r="3" s="2" customFormat="1" ht="32" customHeight="1" spans="1:13">
      <c r="A3" s="8" t="s">
        <v>8</v>
      </c>
      <c r="B3" s="9" t="s">
        <v>9</v>
      </c>
      <c r="C3" s="9"/>
      <c r="D3" s="8"/>
      <c r="E3" s="8"/>
      <c r="F3" s="8"/>
      <c r="G3" s="10"/>
      <c r="H3" s="11"/>
      <c r="I3" s="1"/>
    </row>
    <row r="4" s="2" customFormat="1" ht="93" customHeight="1" spans="1:13">
      <c r="A4" s="12">
        <v>1</v>
      </c>
      <c r="B4" s="13" t="s">
        <v>10</v>
      </c>
      <c r="C4" s="13" t="s">
        <v>11</v>
      </c>
      <c r="D4" s="12" t="s">
        <v>12</v>
      </c>
      <c r="E4" s="12">
        <v>1950.1</v>
      </c>
      <c r="F4" s="12">
        <v>5.72</v>
      </c>
      <c r="G4" s="14">
        <f t="shared" ref="G4:G45" si="0">F4*E4</f>
        <v>11154.572</v>
      </c>
      <c r="H4" s="11"/>
      <c r="I4" s="1"/>
    </row>
    <row r="5" s="2" customFormat="1" ht="179" customHeight="1" spans="1:13">
      <c r="A5" s="12">
        <v>2</v>
      </c>
      <c r="B5" s="13" t="s">
        <v>13</v>
      </c>
      <c r="C5" s="13" t="s">
        <v>14</v>
      </c>
      <c r="D5" s="12" t="s">
        <v>15</v>
      </c>
      <c r="E5" s="12">
        <v>2</v>
      </c>
      <c r="F5" s="12">
        <v>16280.91</v>
      </c>
      <c r="G5" s="14">
        <f t="shared" si="0"/>
        <v>32561.82</v>
      </c>
      <c r="H5" s="11"/>
      <c r="I5" s="1"/>
    </row>
    <row r="6" s="3" customFormat="1" ht="171" customHeight="1" spans="1:13">
      <c r="A6" s="12">
        <v>3</v>
      </c>
      <c r="B6" s="13" t="s">
        <v>16</v>
      </c>
      <c r="C6" s="13" t="s">
        <v>17</v>
      </c>
      <c r="D6" s="12" t="s">
        <v>15</v>
      </c>
      <c r="E6" s="12">
        <v>4</v>
      </c>
      <c r="F6" s="12">
        <v>7780.91</v>
      </c>
      <c r="G6" s="14">
        <f t="shared" si="0"/>
        <v>31123.64</v>
      </c>
      <c r="H6"/>
      <c r="I6"/>
      <c r="J6"/>
      <c r="K6"/>
      <c r="L6"/>
      <c r="M6"/>
    </row>
    <row r="7" s="3" customFormat="1" ht="152" customHeight="1" spans="1:13">
      <c r="A7" s="12">
        <v>4</v>
      </c>
      <c r="B7" s="13" t="s">
        <v>18</v>
      </c>
      <c r="C7" s="13" t="s">
        <v>19</v>
      </c>
      <c r="D7" s="12" t="s">
        <v>15</v>
      </c>
      <c r="E7" s="12">
        <v>2</v>
      </c>
      <c r="F7" s="12">
        <v>2569.5</v>
      </c>
      <c r="G7" s="14">
        <f t="shared" si="0"/>
        <v>5139</v>
      </c>
      <c r="H7"/>
      <c r="I7"/>
      <c r="J7"/>
      <c r="K7"/>
      <c r="L7"/>
      <c r="M7"/>
    </row>
    <row r="8" s="3" customFormat="1" ht="164" customHeight="1" spans="1:13">
      <c r="A8" s="12">
        <v>5</v>
      </c>
      <c r="B8" s="13" t="s">
        <v>20</v>
      </c>
      <c r="C8" s="13" t="s">
        <v>21</v>
      </c>
      <c r="D8" s="12" t="s">
        <v>15</v>
      </c>
      <c r="E8" s="12">
        <v>1</v>
      </c>
      <c r="F8" s="12">
        <v>4833.37</v>
      </c>
      <c r="G8" s="14">
        <f t="shared" si="0"/>
        <v>4833.37</v>
      </c>
      <c r="H8"/>
      <c r="I8"/>
      <c r="J8"/>
      <c r="K8"/>
      <c r="L8"/>
      <c r="M8"/>
    </row>
    <row r="9" s="3" customFormat="1" ht="164" customHeight="1" spans="1:13">
      <c r="A9" s="12">
        <v>6</v>
      </c>
      <c r="B9" s="13" t="s">
        <v>22</v>
      </c>
      <c r="C9" s="13" t="s">
        <v>23</v>
      </c>
      <c r="D9" s="12" t="s">
        <v>15</v>
      </c>
      <c r="E9" s="12">
        <v>1</v>
      </c>
      <c r="F9" s="12">
        <v>2181.69</v>
      </c>
      <c r="G9" s="14">
        <f t="shared" si="0"/>
        <v>2181.69</v>
      </c>
      <c r="H9"/>
      <c r="I9"/>
      <c r="J9"/>
      <c r="K9"/>
      <c r="L9"/>
      <c r="M9"/>
    </row>
    <row r="10" s="3" customFormat="1" ht="164" customHeight="1" spans="1:13">
      <c r="A10" s="12">
        <v>7</v>
      </c>
      <c r="B10" s="13" t="s">
        <v>24</v>
      </c>
      <c r="C10" s="13" t="s">
        <v>25</v>
      </c>
      <c r="D10" s="12" t="s">
        <v>15</v>
      </c>
      <c r="E10" s="12">
        <v>1</v>
      </c>
      <c r="F10" s="12">
        <v>2825.16</v>
      </c>
      <c r="G10" s="14">
        <f t="shared" si="0"/>
        <v>2825.16</v>
      </c>
      <c r="H10"/>
      <c r="I10"/>
      <c r="J10"/>
      <c r="K10"/>
      <c r="L10"/>
      <c r="M10"/>
    </row>
    <row r="11" s="3" customFormat="1" ht="169" customHeight="1" spans="1:13">
      <c r="A11" s="12">
        <v>8</v>
      </c>
      <c r="B11" s="13" t="s">
        <v>26</v>
      </c>
      <c r="C11" s="13" t="s">
        <v>27</v>
      </c>
      <c r="D11" s="12" t="s">
        <v>15</v>
      </c>
      <c r="E11" s="12">
        <v>1</v>
      </c>
      <c r="F11" s="12">
        <v>2125.16</v>
      </c>
      <c r="G11" s="14">
        <f t="shared" si="0"/>
        <v>2125.16</v>
      </c>
      <c r="H11"/>
      <c r="I11"/>
      <c r="J11"/>
      <c r="K11"/>
      <c r="L11"/>
      <c r="M11"/>
    </row>
    <row r="12" s="3" customFormat="1" ht="162" customHeight="1" spans="1:13">
      <c r="A12" s="12">
        <v>9</v>
      </c>
      <c r="B12" s="13" t="s">
        <v>28</v>
      </c>
      <c r="C12" s="13" t="s">
        <v>29</v>
      </c>
      <c r="D12" s="12" t="s">
        <v>15</v>
      </c>
      <c r="E12" s="12">
        <v>1</v>
      </c>
      <c r="F12" s="12">
        <v>2125.16</v>
      </c>
      <c r="G12" s="14">
        <f t="shared" si="0"/>
        <v>2125.16</v>
      </c>
      <c r="H12"/>
      <c r="I12"/>
      <c r="J12"/>
      <c r="K12"/>
      <c r="L12"/>
      <c r="M12"/>
    </row>
    <row r="13" s="3" customFormat="1" ht="162" customHeight="1" spans="1:13">
      <c r="A13" s="12">
        <v>10</v>
      </c>
      <c r="B13" s="13" t="s">
        <v>30</v>
      </c>
      <c r="C13" s="13" t="s">
        <v>31</v>
      </c>
      <c r="D13" s="12" t="s">
        <v>15</v>
      </c>
      <c r="E13" s="12">
        <v>1</v>
      </c>
      <c r="F13" s="12">
        <v>2835.77</v>
      </c>
      <c r="G13" s="14">
        <f t="shared" si="0"/>
        <v>2835.77</v>
      </c>
      <c r="H13"/>
      <c r="I13"/>
      <c r="J13"/>
      <c r="K13"/>
      <c r="L13"/>
      <c r="M13"/>
    </row>
    <row r="14" s="3" customFormat="1" ht="148" customHeight="1" spans="1:13">
      <c r="A14" s="12">
        <v>11</v>
      </c>
      <c r="B14" s="13" t="s">
        <v>32</v>
      </c>
      <c r="C14" s="13" t="s">
        <v>33</v>
      </c>
      <c r="D14" s="12" t="s">
        <v>12</v>
      </c>
      <c r="E14" s="12">
        <v>327.8</v>
      </c>
      <c r="F14" s="12">
        <v>73.52</v>
      </c>
      <c r="G14" s="14">
        <f t="shared" si="0"/>
        <v>24099.856</v>
      </c>
      <c r="H14"/>
      <c r="I14"/>
      <c r="J14"/>
      <c r="K14"/>
      <c r="L14"/>
      <c r="M14"/>
    </row>
    <row r="15" s="3" customFormat="1" ht="148" customHeight="1" spans="1:13">
      <c r="A15" s="12">
        <v>12</v>
      </c>
      <c r="B15" s="13" t="s">
        <v>34</v>
      </c>
      <c r="C15" s="13" t="s">
        <v>35</v>
      </c>
      <c r="D15" s="12" t="s">
        <v>12</v>
      </c>
      <c r="E15" s="12">
        <v>133.5</v>
      </c>
      <c r="F15" s="12">
        <v>63.52</v>
      </c>
      <c r="G15" s="14">
        <f t="shared" si="0"/>
        <v>8479.92</v>
      </c>
      <c r="H15"/>
      <c r="I15"/>
      <c r="J15"/>
      <c r="K15"/>
      <c r="L15"/>
      <c r="M15"/>
    </row>
    <row r="16" s="3" customFormat="1" ht="148" customHeight="1" spans="1:13">
      <c r="A16" s="12">
        <v>13</v>
      </c>
      <c r="B16" s="13" t="s">
        <v>36</v>
      </c>
      <c r="C16" s="13" t="s">
        <v>37</v>
      </c>
      <c r="D16" s="12" t="s">
        <v>15</v>
      </c>
      <c r="E16" s="12">
        <v>1</v>
      </c>
      <c r="F16" s="12">
        <v>335.91</v>
      </c>
      <c r="G16" s="14">
        <f t="shared" si="0"/>
        <v>335.91</v>
      </c>
      <c r="H16"/>
      <c r="I16"/>
      <c r="J16"/>
      <c r="K16"/>
      <c r="L16"/>
      <c r="M16"/>
    </row>
    <row r="17" s="3" customFormat="1" ht="141" customHeight="1" spans="1:13">
      <c r="A17" s="12">
        <v>14</v>
      </c>
      <c r="B17" s="13" t="s">
        <v>38</v>
      </c>
      <c r="C17" s="13" t="s">
        <v>39</v>
      </c>
      <c r="D17" s="12" t="s">
        <v>15</v>
      </c>
      <c r="E17" s="12">
        <v>1</v>
      </c>
      <c r="F17" s="12">
        <v>345.91</v>
      </c>
      <c r="G17" s="14">
        <f t="shared" si="0"/>
        <v>345.91</v>
      </c>
      <c r="H17"/>
      <c r="I17"/>
      <c r="J17"/>
      <c r="K17"/>
      <c r="L17"/>
      <c r="M17"/>
    </row>
    <row r="18" s="3" customFormat="1" ht="141" customHeight="1" spans="1:13">
      <c r="A18" s="12">
        <v>15</v>
      </c>
      <c r="B18" s="13" t="s">
        <v>40</v>
      </c>
      <c r="C18" s="13" t="s">
        <v>41</v>
      </c>
      <c r="D18" s="12" t="s">
        <v>15</v>
      </c>
      <c r="E18" s="12">
        <v>4</v>
      </c>
      <c r="F18" s="12">
        <v>230.97</v>
      </c>
      <c r="G18" s="14">
        <f t="shared" si="0"/>
        <v>923.88</v>
      </c>
      <c r="H18"/>
      <c r="I18"/>
      <c r="J18"/>
      <c r="K18"/>
      <c r="L18"/>
      <c r="M18"/>
    </row>
    <row r="19" s="3" customFormat="1" ht="141" customHeight="1" spans="1:13">
      <c r="A19" s="12">
        <v>16</v>
      </c>
      <c r="B19" s="13" t="s">
        <v>42</v>
      </c>
      <c r="C19" s="13" t="s">
        <v>43</v>
      </c>
      <c r="D19" s="12" t="s">
        <v>15</v>
      </c>
      <c r="E19" s="12">
        <v>1</v>
      </c>
      <c r="F19" s="12">
        <v>400.97</v>
      </c>
      <c r="G19" s="14">
        <f t="shared" si="0"/>
        <v>400.97</v>
      </c>
      <c r="H19"/>
      <c r="I19"/>
      <c r="J19"/>
      <c r="K19"/>
      <c r="L19"/>
      <c r="M19"/>
    </row>
    <row r="20" s="3" customFormat="1" ht="138" customHeight="1" spans="1:13">
      <c r="A20" s="12">
        <v>17</v>
      </c>
      <c r="B20" s="13" t="s">
        <v>44</v>
      </c>
      <c r="C20" s="13" t="s">
        <v>45</v>
      </c>
      <c r="D20" s="12" t="s">
        <v>15</v>
      </c>
      <c r="E20" s="12">
        <v>1</v>
      </c>
      <c r="F20" s="12">
        <v>382.18</v>
      </c>
      <c r="G20" s="14">
        <f t="shared" si="0"/>
        <v>382.18</v>
      </c>
      <c r="H20"/>
      <c r="I20"/>
      <c r="J20"/>
      <c r="K20"/>
      <c r="L20"/>
      <c r="M20"/>
    </row>
    <row r="21" s="3" customFormat="1" ht="132" customHeight="1" spans="1:13">
      <c r="A21" s="12">
        <v>18</v>
      </c>
      <c r="B21" s="13" t="s">
        <v>46</v>
      </c>
      <c r="C21" s="13" t="s">
        <v>47</v>
      </c>
      <c r="D21" s="12" t="s">
        <v>15</v>
      </c>
      <c r="E21" s="12">
        <v>5</v>
      </c>
      <c r="F21" s="12">
        <v>142.18</v>
      </c>
      <c r="G21" s="14">
        <f t="shared" si="0"/>
        <v>710.9</v>
      </c>
      <c r="H21"/>
      <c r="I21"/>
      <c r="J21"/>
      <c r="K21"/>
      <c r="L21"/>
      <c r="M21"/>
    </row>
    <row r="22" s="3" customFormat="1" ht="132" customHeight="1" spans="1:13">
      <c r="A22" s="12">
        <v>19</v>
      </c>
      <c r="B22" s="13" t="s">
        <v>48</v>
      </c>
      <c r="C22" s="13" t="s">
        <v>49</v>
      </c>
      <c r="D22" s="12" t="s">
        <v>15</v>
      </c>
      <c r="E22" s="12">
        <v>6</v>
      </c>
      <c r="F22" s="12">
        <v>162.18</v>
      </c>
      <c r="G22" s="14">
        <f t="shared" si="0"/>
        <v>973.08</v>
      </c>
      <c r="H22"/>
      <c r="I22"/>
      <c r="J22"/>
      <c r="K22"/>
      <c r="L22"/>
      <c r="M22"/>
    </row>
    <row r="23" s="3" customFormat="1" ht="132" customHeight="1" spans="1:13">
      <c r="A23" s="12">
        <v>20</v>
      </c>
      <c r="B23" s="13" t="s">
        <v>50</v>
      </c>
      <c r="C23" s="13" t="s">
        <v>51</v>
      </c>
      <c r="D23" s="12" t="s">
        <v>15</v>
      </c>
      <c r="E23" s="12">
        <v>4</v>
      </c>
      <c r="F23" s="12">
        <v>132.18</v>
      </c>
      <c r="G23" s="14">
        <f t="shared" si="0"/>
        <v>528.72</v>
      </c>
      <c r="H23"/>
      <c r="I23"/>
      <c r="J23"/>
      <c r="K23"/>
      <c r="L23"/>
      <c r="M23"/>
    </row>
    <row r="24" s="3" customFormat="1" ht="132" customHeight="1" spans="1:13">
      <c r="A24" s="12">
        <v>21</v>
      </c>
      <c r="B24" s="13" t="s">
        <v>52</v>
      </c>
      <c r="C24" s="13" t="s">
        <v>53</v>
      </c>
      <c r="D24" s="12" t="s">
        <v>15</v>
      </c>
      <c r="E24" s="12">
        <v>3</v>
      </c>
      <c r="F24" s="12">
        <v>112.18</v>
      </c>
      <c r="G24" s="14">
        <f t="shared" si="0"/>
        <v>336.54</v>
      </c>
      <c r="H24"/>
      <c r="I24"/>
      <c r="J24"/>
      <c r="K24"/>
      <c r="L24"/>
      <c r="M24"/>
    </row>
    <row r="25" s="3" customFormat="1" ht="132" customHeight="1" spans="1:13">
      <c r="A25" s="12">
        <v>22</v>
      </c>
      <c r="B25" s="13" t="s">
        <v>54</v>
      </c>
      <c r="C25" s="13" t="s">
        <v>55</v>
      </c>
      <c r="D25" s="12" t="s">
        <v>15</v>
      </c>
      <c r="E25" s="12">
        <v>1</v>
      </c>
      <c r="F25" s="12">
        <v>102.18</v>
      </c>
      <c r="G25" s="14">
        <f t="shared" si="0"/>
        <v>102.18</v>
      </c>
      <c r="H25"/>
      <c r="I25"/>
      <c r="J25"/>
      <c r="K25"/>
      <c r="L25"/>
      <c r="M25"/>
    </row>
    <row r="26" s="3" customFormat="1" ht="132" customHeight="1" spans="1:13">
      <c r="A26" s="12">
        <v>23</v>
      </c>
      <c r="B26" s="13" t="s">
        <v>56</v>
      </c>
      <c r="C26" s="13" t="s">
        <v>57</v>
      </c>
      <c r="D26" s="12" t="s">
        <v>15</v>
      </c>
      <c r="E26" s="12">
        <v>1</v>
      </c>
      <c r="F26" s="12">
        <v>55.71</v>
      </c>
      <c r="G26" s="14">
        <f t="shared" si="0"/>
        <v>55.71</v>
      </c>
      <c r="H26"/>
      <c r="I26"/>
      <c r="J26"/>
      <c r="K26"/>
      <c r="L26"/>
      <c r="M26"/>
    </row>
    <row r="27" s="3" customFormat="1" ht="135" customHeight="1" spans="1:13">
      <c r="A27" s="12">
        <v>24</v>
      </c>
      <c r="B27" s="13" t="s">
        <v>58</v>
      </c>
      <c r="C27" s="13" t="s">
        <v>59</v>
      </c>
      <c r="D27" s="12" t="s">
        <v>15</v>
      </c>
      <c r="E27" s="12">
        <v>29</v>
      </c>
      <c r="F27" s="12">
        <v>20.51</v>
      </c>
      <c r="G27" s="14">
        <f t="shared" si="0"/>
        <v>594.79</v>
      </c>
      <c r="H27"/>
      <c r="I27"/>
      <c r="J27"/>
      <c r="K27"/>
      <c r="L27"/>
      <c r="M27"/>
    </row>
    <row r="28" s="3" customFormat="1" ht="135" customHeight="1" spans="1:13">
      <c r="A28" s="12">
        <v>25</v>
      </c>
      <c r="B28" s="13" t="s">
        <v>60</v>
      </c>
      <c r="C28" s="13" t="s">
        <v>61</v>
      </c>
      <c r="D28" s="12" t="s">
        <v>15</v>
      </c>
      <c r="E28" s="12">
        <v>7</v>
      </c>
      <c r="F28" s="12">
        <v>30.51</v>
      </c>
      <c r="G28" s="14">
        <f t="shared" si="0"/>
        <v>213.57</v>
      </c>
      <c r="H28"/>
      <c r="I28"/>
      <c r="J28"/>
      <c r="K28"/>
      <c r="L28"/>
      <c r="M28"/>
    </row>
    <row r="29" s="3" customFormat="1" ht="171" customHeight="1" spans="1:13">
      <c r="A29" s="12">
        <v>26</v>
      </c>
      <c r="B29" s="13" t="s">
        <v>62</v>
      </c>
      <c r="C29" s="13" t="s">
        <v>63</v>
      </c>
      <c r="D29" s="12" t="s">
        <v>12</v>
      </c>
      <c r="E29" s="12">
        <v>10.9</v>
      </c>
      <c r="F29" s="12">
        <v>313.52</v>
      </c>
      <c r="G29" s="14">
        <f t="shared" si="0"/>
        <v>3417.368</v>
      </c>
      <c r="H29"/>
      <c r="I29"/>
      <c r="J29"/>
      <c r="K29"/>
      <c r="L29"/>
      <c r="M29"/>
    </row>
    <row r="30" s="3" customFormat="1" ht="171" customHeight="1" spans="1:13">
      <c r="A30" s="12">
        <v>27</v>
      </c>
      <c r="B30" s="13" t="s">
        <v>64</v>
      </c>
      <c r="C30" s="13" t="s">
        <v>65</v>
      </c>
      <c r="D30" s="12" t="s">
        <v>12</v>
      </c>
      <c r="E30" s="12">
        <v>7.7</v>
      </c>
      <c r="F30" s="12">
        <v>317.57</v>
      </c>
      <c r="G30" s="14">
        <f t="shared" si="0"/>
        <v>2445.289</v>
      </c>
      <c r="H30"/>
      <c r="I30"/>
      <c r="J30"/>
      <c r="K30"/>
      <c r="L30"/>
      <c r="M30"/>
    </row>
    <row r="31" s="3" customFormat="1" ht="153" customHeight="1" spans="1:13">
      <c r="A31" s="12">
        <v>28</v>
      </c>
      <c r="B31" s="13" t="s">
        <v>66</v>
      </c>
      <c r="C31" s="13" t="s">
        <v>67</v>
      </c>
      <c r="D31" s="12" t="s">
        <v>12</v>
      </c>
      <c r="E31" s="12">
        <v>6.2</v>
      </c>
      <c r="F31" s="12">
        <v>163.52</v>
      </c>
      <c r="G31" s="14">
        <f t="shared" si="0"/>
        <v>1013.824</v>
      </c>
      <c r="H31"/>
      <c r="I31"/>
      <c r="J31"/>
      <c r="K31"/>
      <c r="L31"/>
      <c r="M31"/>
    </row>
    <row r="32" s="3" customFormat="1" ht="165" customHeight="1" spans="1:13">
      <c r="A32" s="12">
        <v>29</v>
      </c>
      <c r="B32" s="13" t="s">
        <v>68</v>
      </c>
      <c r="C32" s="13" t="s">
        <v>69</v>
      </c>
      <c r="D32" s="12" t="s">
        <v>12</v>
      </c>
      <c r="E32" s="12">
        <v>40.9</v>
      </c>
      <c r="F32" s="12">
        <v>179.12</v>
      </c>
      <c r="G32" s="14">
        <f t="shared" si="0"/>
        <v>7326.008</v>
      </c>
      <c r="H32"/>
      <c r="I32"/>
      <c r="J32"/>
      <c r="K32"/>
      <c r="L32"/>
      <c r="M32"/>
    </row>
    <row r="33" s="3" customFormat="1" ht="153" customHeight="1" spans="1:13">
      <c r="A33" s="12">
        <v>30</v>
      </c>
      <c r="B33" s="13" t="s">
        <v>70</v>
      </c>
      <c r="C33" s="13" t="s">
        <v>71</v>
      </c>
      <c r="D33" s="12" t="s">
        <v>12</v>
      </c>
      <c r="E33" s="12">
        <v>5.1</v>
      </c>
      <c r="F33" s="12">
        <v>63.52</v>
      </c>
      <c r="G33" s="14">
        <f t="shared" si="0"/>
        <v>323.952</v>
      </c>
      <c r="H33"/>
      <c r="I33"/>
      <c r="J33"/>
      <c r="K33"/>
      <c r="L33"/>
      <c r="M33"/>
    </row>
    <row r="34" s="3" customFormat="1" ht="153" customHeight="1" spans="1:13">
      <c r="A34" s="12">
        <v>31</v>
      </c>
      <c r="B34" s="13" t="s">
        <v>72</v>
      </c>
      <c r="C34" s="13" t="s">
        <v>73</v>
      </c>
      <c r="D34" s="12" t="s">
        <v>12</v>
      </c>
      <c r="E34" s="12">
        <v>8.1</v>
      </c>
      <c r="F34" s="12">
        <v>54.78</v>
      </c>
      <c r="G34" s="14">
        <f t="shared" si="0"/>
        <v>443.718</v>
      </c>
      <c r="H34"/>
      <c r="I34"/>
      <c r="J34"/>
      <c r="K34"/>
      <c r="L34"/>
      <c r="M34"/>
    </row>
    <row r="35" s="3" customFormat="1" ht="163" customHeight="1" spans="1:13">
      <c r="A35" s="12">
        <v>32</v>
      </c>
      <c r="B35" s="13" t="s">
        <v>74</v>
      </c>
      <c r="C35" s="13" t="s">
        <v>75</v>
      </c>
      <c r="D35" s="12" t="s">
        <v>12</v>
      </c>
      <c r="E35" s="12">
        <v>75.3</v>
      </c>
      <c r="F35" s="12">
        <v>90.71</v>
      </c>
      <c r="G35" s="14">
        <f t="shared" si="0"/>
        <v>6830.463</v>
      </c>
      <c r="H35"/>
      <c r="I35"/>
      <c r="J35"/>
      <c r="K35"/>
      <c r="L35"/>
      <c r="M35"/>
    </row>
    <row r="36" s="3" customFormat="1" ht="153" customHeight="1" spans="1:13">
      <c r="A36" s="12">
        <v>33</v>
      </c>
      <c r="B36" s="13" t="s">
        <v>76</v>
      </c>
      <c r="C36" s="13" t="s">
        <v>77</v>
      </c>
      <c r="D36" s="12" t="s">
        <v>12</v>
      </c>
      <c r="E36" s="12">
        <v>7.7</v>
      </c>
      <c r="F36" s="12">
        <v>77.57</v>
      </c>
      <c r="G36" s="14">
        <f t="shared" si="0"/>
        <v>597.289</v>
      </c>
      <c r="H36"/>
      <c r="I36"/>
      <c r="J36"/>
      <c r="K36"/>
      <c r="L36"/>
      <c r="M36"/>
    </row>
    <row r="37" ht="153" customHeight="1" spans="1:13">
      <c r="A37" s="12">
        <v>34</v>
      </c>
      <c r="B37" s="13" t="s">
        <v>78</v>
      </c>
      <c r="C37" s="13" t="s">
        <v>79</v>
      </c>
      <c r="D37" s="12" t="s">
        <v>12</v>
      </c>
      <c r="E37" s="12">
        <v>10.5</v>
      </c>
      <c r="F37" s="12">
        <v>77.57</v>
      </c>
      <c r="G37" s="14">
        <f t="shared" si="0"/>
        <v>814.485</v>
      </c>
    </row>
    <row r="38" ht="162" customHeight="1" spans="1:13">
      <c r="A38" s="12">
        <v>35</v>
      </c>
      <c r="B38" s="13" t="s">
        <v>80</v>
      </c>
      <c r="C38" s="13" t="s">
        <v>81</v>
      </c>
      <c r="D38" s="12" t="s">
        <v>12</v>
      </c>
      <c r="E38" s="12">
        <v>487.4</v>
      </c>
      <c r="F38" s="12">
        <v>59.12</v>
      </c>
      <c r="G38" s="14">
        <f t="shared" si="0"/>
        <v>28815.088</v>
      </c>
    </row>
    <row r="39" ht="162" customHeight="1" spans="1:13">
      <c r="A39" s="12">
        <v>36</v>
      </c>
      <c r="B39" s="13" t="s">
        <v>82</v>
      </c>
      <c r="C39" s="13" t="s">
        <v>83</v>
      </c>
      <c r="D39" s="12" t="s">
        <v>12</v>
      </c>
      <c r="E39" s="12">
        <v>14.1</v>
      </c>
      <c r="F39" s="12">
        <v>187.57</v>
      </c>
      <c r="G39" s="14">
        <f t="shared" si="0"/>
        <v>2644.737</v>
      </c>
    </row>
    <row r="40" ht="162" customHeight="1" spans="1:13">
      <c r="A40" s="12">
        <v>37</v>
      </c>
      <c r="B40" s="13" t="s">
        <v>84</v>
      </c>
      <c r="C40" s="13" t="s">
        <v>85</v>
      </c>
      <c r="D40" s="12" t="s">
        <v>12</v>
      </c>
      <c r="E40" s="12">
        <v>94.5</v>
      </c>
      <c r="F40" s="12">
        <v>54.78</v>
      </c>
      <c r="G40" s="14">
        <f t="shared" si="0"/>
        <v>5176.71</v>
      </c>
    </row>
    <row r="41" ht="162" customHeight="1" spans="1:13">
      <c r="A41" s="12">
        <v>38</v>
      </c>
      <c r="B41" s="13" t="s">
        <v>86</v>
      </c>
      <c r="C41" s="13" t="s">
        <v>87</v>
      </c>
      <c r="D41" s="12" t="s">
        <v>12</v>
      </c>
      <c r="E41" s="12">
        <v>55.4</v>
      </c>
      <c r="F41" s="12">
        <v>67.57</v>
      </c>
      <c r="G41" s="14">
        <f t="shared" si="0"/>
        <v>3743.378</v>
      </c>
    </row>
    <row r="42" ht="162" customHeight="1" spans="1:13">
      <c r="A42" s="12">
        <v>39</v>
      </c>
      <c r="B42" s="13" t="s">
        <v>88</v>
      </c>
      <c r="C42" s="13" t="s">
        <v>89</v>
      </c>
      <c r="D42" s="12" t="s">
        <v>12</v>
      </c>
      <c r="E42" s="12">
        <v>84.6</v>
      </c>
      <c r="F42" s="12">
        <v>152.7</v>
      </c>
      <c r="G42" s="14">
        <f t="shared" si="0"/>
        <v>12918.42</v>
      </c>
    </row>
    <row r="43" ht="150" customHeight="1" spans="1:13">
      <c r="A43" s="12">
        <v>40</v>
      </c>
      <c r="B43" s="13" t="s">
        <v>90</v>
      </c>
      <c r="C43" s="13" t="s">
        <v>91</v>
      </c>
      <c r="D43" s="12" t="s">
        <v>12</v>
      </c>
      <c r="E43" s="12">
        <v>19.1</v>
      </c>
      <c r="F43" s="12">
        <v>139.03</v>
      </c>
      <c r="G43" s="14">
        <f t="shared" si="0"/>
        <v>2655.473</v>
      </c>
    </row>
    <row r="44" ht="177" customHeight="1" spans="1:13">
      <c r="A44" s="12">
        <v>41</v>
      </c>
      <c r="B44" s="13" t="s">
        <v>92</v>
      </c>
      <c r="C44" s="13" t="s">
        <v>93</v>
      </c>
      <c r="D44" s="12" t="s">
        <v>12</v>
      </c>
      <c r="E44" s="12">
        <v>87.5</v>
      </c>
      <c r="F44" s="12">
        <v>89.03</v>
      </c>
      <c r="G44" s="14">
        <f t="shared" si="0"/>
        <v>7790.125</v>
      </c>
    </row>
    <row r="45" ht="159" customHeight="1" spans="1:13">
      <c r="A45" s="12">
        <v>42</v>
      </c>
      <c r="B45" s="13" t="s">
        <v>94</v>
      </c>
      <c r="C45" s="13" t="s">
        <v>95</v>
      </c>
      <c r="D45" s="12" t="s">
        <v>12</v>
      </c>
      <c r="E45" s="12">
        <v>473.8</v>
      </c>
      <c r="F45" s="12">
        <v>52.28</v>
      </c>
      <c r="G45" s="14">
        <f t="shared" si="0"/>
        <v>24770.264</v>
      </c>
    </row>
    <row r="46" ht="32" customHeight="1" spans="1:13">
      <c r="A46" s="8" t="s">
        <v>96</v>
      </c>
      <c r="B46" s="9" t="s">
        <v>97</v>
      </c>
      <c r="C46" s="9"/>
      <c r="D46" s="8"/>
      <c r="E46" s="8"/>
      <c r="F46" s="8"/>
      <c r="G46" s="8"/>
    </row>
    <row r="47" ht="40" customHeight="1" spans="1:13">
      <c r="A47" s="12">
        <v>1</v>
      </c>
      <c r="B47" s="13" t="s">
        <v>98</v>
      </c>
      <c r="C47" s="13" t="s">
        <v>99</v>
      </c>
      <c r="D47" s="12" t="s">
        <v>12</v>
      </c>
      <c r="E47" s="12">
        <v>2756.47</v>
      </c>
      <c r="F47" s="12">
        <v>0.18</v>
      </c>
      <c r="G47" s="14">
        <f t="shared" ref="G47:G64" si="1">F47*E47</f>
        <v>496.1646</v>
      </c>
    </row>
    <row r="48" ht="40" customHeight="1" spans="1:13">
      <c r="A48" s="12">
        <v>2</v>
      </c>
      <c r="B48" s="13" t="s">
        <v>100</v>
      </c>
      <c r="C48" s="13" t="s">
        <v>101</v>
      </c>
      <c r="D48" s="12" t="s">
        <v>12</v>
      </c>
      <c r="E48" s="12">
        <v>2551.55</v>
      </c>
      <c r="F48" s="12">
        <v>27.02</v>
      </c>
      <c r="G48" s="14">
        <f t="shared" si="1"/>
        <v>68942.881</v>
      </c>
    </row>
    <row r="49" ht="45" customHeight="1" spans="1:7">
      <c r="A49" s="12">
        <v>3</v>
      </c>
      <c r="B49" s="13" t="s">
        <v>102</v>
      </c>
      <c r="C49" s="13" t="s">
        <v>103</v>
      </c>
      <c r="D49" s="12" t="s">
        <v>104</v>
      </c>
      <c r="E49" s="12">
        <v>255.16</v>
      </c>
      <c r="F49" s="12">
        <v>429.87</v>
      </c>
      <c r="G49" s="14">
        <f t="shared" si="1"/>
        <v>109685.6292</v>
      </c>
    </row>
    <row r="50" ht="90" customHeight="1" spans="1:7">
      <c r="A50" s="12">
        <v>4</v>
      </c>
      <c r="B50" s="13" t="s">
        <v>105</v>
      </c>
      <c r="C50" s="13" t="s">
        <v>106</v>
      </c>
      <c r="D50" s="12" t="s">
        <v>107</v>
      </c>
      <c r="E50" s="12">
        <v>119.1</v>
      </c>
      <c r="F50" s="12">
        <v>59.7</v>
      </c>
      <c r="G50" s="14">
        <f t="shared" si="1"/>
        <v>7110.27</v>
      </c>
    </row>
    <row r="51" ht="90" customHeight="1" spans="1:7">
      <c r="A51" s="12">
        <v>5</v>
      </c>
      <c r="B51" s="13" t="s">
        <v>108</v>
      </c>
      <c r="C51" s="13" t="s">
        <v>109</v>
      </c>
      <c r="D51" s="12" t="s">
        <v>12</v>
      </c>
      <c r="E51" s="12">
        <v>38.68</v>
      </c>
      <c r="F51" s="12">
        <v>76.83</v>
      </c>
      <c r="G51" s="14">
        <f t="shared" si="1"/>
        <v>2971.7844</v>
      </c>
    </row>
    <row r="52" ht="90" customHeight="1" spans="1:7">
      <c r="A52" s="12">
        <v>6</v>
      </c>
      <c r="B52" s="13" t="s">
        <v>110</v>
      </c>
      <c r="C52" s="13" t="s">
        <v>111</v>
      </c>
      <c r="D52" s="12" t="s">
        <v>12</v>
      </c>
      <c r="E52" s="12">
        <v>116.05</v>
      </c>
      <c r="F52" s="12">
        <v>136.06</v>
      </c>
      <c r="G52" s="14">
        <f t="shared" si="1"/>
        <v>15789.763</v>
      </c>
    </row>
    <row r="53" ht="90" customHeight="1" spans="1:7">
      <c r="A53" s="12">
        <v>7</v>
      </c>
      <c r="B53" s="13" t="s">
        <v>112</v>
      </c>
      <c r="C53" s="13" t="s">
        <v>113</v>
      </c>
      <c r="D53" s="12" t="s">
        <v>12</v>
      </c>
      <c r="E53" s="12">
        <v>1381.72</v>
      </c>
      <c r="F53" s="12">
        <v>75.75</v>
      </c>
      <c r="G53" s="14">
        <f t="shared" si="1"/>
        <v>104665.29</v>
      </c>
    </row>
    <row r="54" ht="90" customHeight="1" spans="1:7">
      <c r="A54" s="12">
        <v>8</v>
      </c>
      <c r="B54" s="13" t="s">
        <v>114</v>
      </c>
      <c r="C54" s="13" t="s">
        <v>115</v>
      </c>
      <c r="D54" s="12" t="s">
        <v>12</v>
      </c>
      <c r="E54" s="12">
        <v>821.29</v>
      </c>
      <c r="F54" s="12">
        <v>183.38</v>
      </c>
      <c r="G54" s="14">
        <f t="shared" si="1"/>
        <v>150608.1602</v>
      </c>
    </row>
    <row r="55" ht="90" customHeight="1" spans="1:7">
      <c r="A55" s="12">
        <v>9</v>
      </c>
      <c r="B55" s="13" t="s">
        <v>116</v>
      </c>
      <c r="C55" s="13" t="s">
        <v>117</v>
      </c>
      <c r="D55" s="12" t="s">
        <v>12</v>
      </c>
      <c r="E55" s="12">
        <v>75.8</v>
      </c>
      <c r="F55" s="12">
        <v>76.83</v>
      </c>
      <c r="G55" s="14">
        <f t="shared" si="1"/>
        <v>5823.714</v>
      </c>
    </row>
    <row r="56" ht="90" customHeight="1" spans="1:7">
      <c r="A56" s="12">
        <v>10</v>
      </c>
      <c r="B56" s="13" t="s">
        <v>118</v>
      </c>
      <c r="C56" s="13" t="s">
        <v>119</v>
      </c>
      <c r="D56" s="12" t="s">
        <v>12</v>
      </c>
      <c r="E56" s="12">
        <v>25.92</v>
      </c>
      <c r="F56" s="12">
        <v>51.57</v>
      </c>
      <c r="G56" s="14">
        <f t="shared" si="1"/>
        <v>1336.6944</v>
      </c>
    </row>
    <row r="57" ht="90" customHeight="1" spans="1:7">
      <c r="A57" s="12">
        <v>11</v>
      </c>
      <c r="B57" s="13" t="s">
        <v>120</v>
      </c>
      <c r="C57" s="13" t="s">
        <v>121</v>
      </c>
      <c r="D57" s="12" t="s">
        <v>12</v>
      </c>
      <c r="E57" s="12">
        <v>92.09</v>
      </c>
      <c r="F57" s="12">
        <v>75.75</v>
      </c>
      <c r="G57" s="14">
        <f t="shared" si="1"/>
        <v>6975.8175</v>
      </c>
    </row>
    <row r="58" ht="72" customHeight="1" spans="1:7">
      <c r="A58" s="12">
        <v>12</v>
      </c>
      <c r="B58" s="13" t="s">
        <v>122</v>
      </c>
      <c r="C58" s="13" t="s">
        <v>123</v>
      </c>
      <c r="D58" s="12" t="s">
        <v>12</v>
      </c>
      <c r="E58" s="12">
        <v>27.99</v>
      </c>
      <c r="F58" s="12">
        <v>85.04</v>
      </c>
      <c r="G58" s="14">
        <f t="shared" si="1"/>
        <v>2380.2696</v>
      </c>
    </row>
    <row r="59" ht="50" customHeight="1" spans="1:7">
      <c r="A59" s="12">
        <v>13</v>
      </c>
      <c r="B59" s="13" t="s">
        <v>124</v>
      </c>
      <c r="C59" s="13" t="s">
        <v>125</v>
      </c>
      <c r="D59" s="12" t="s">
        <v>12</v>
      </c>
      <c r="E59" s="12">
        <v>159.06</v>
      </c>
      <c r="F59" s="12">
        <v>45.54</v>
      </c>
      <c r="G59" s="14">
        <f t="shared" si="1"/>
        <v>7243.5924</v>
      </c>
    </row>
    <row r="60" ht="50" customHeight="1" spans="1:7">
      <c r="A60" s="12">
        <v>14</v>
      </c>
      <c r="B60" s="13" t="s">
        <v>126</v>
      </c>
      <c r="C60" s="13" t="s">
        <v>127</v>
      </c>
      <c r="D60" s="12" t="s">
        <v>12</v>
      </c>
      <c r="E60" s="12">
        <v>159.06</v>
      </c>
      <c r="F60" s="12">
        <v>43.31</v>
      </c>
      <c r="G60" s="14">
        <f t="shared" si="1"/>
        <v>6888.8886</v>
      </c>
    </row>
    <row r="61" ht="50" customHeight="1" spans="1:7">
      <c r="A61" s="12">
        <v>15</v>
      </c>
      <c r="B61" s="13" t="s">
        <v>128</v>
      </c>
      <c r="C61" s="13" t="s">
        <v>129</v>
      </c>
      <c r="D61" s="12" t="s">
        <v>12</v>
      </c>
      <c r="E61" s="12">
        <v>159.06</v>
      </c>
      <c r="F61" s="12">
        <v>5.07</v>
      </c>
      <c r="G61" s="14">
        <f t="shared" si="1"/>
        <v>806.4342</v>
      </c>
    </row>
    <row r="62" ht="50" customHeight="1" spans="1:7">
      <c r="A62" s="12">
        <v>16</v>
      </c>
      <c r="B62" s="13" t="s">
        <v>130</v>
      </c>
      <c r="C62" s="13" t="s">
        <v>131</v>
      </c>
      <c r="D62" s="12" t="s">
        <v>104</v>
      </c>
      <c r="E62" s="12">
        <v>31.81</v>
      </c>
      <c r="F62" s="12">
        <v>439.92</v>
      </c>
      <c r="G62" s="14">
        <f t="shared" si="1"/>
        <v>13993.8552</v>
      </c>
    </row>
    <row r="63" ht="50" customHeight="1" spans="1:7">
      <c r="A63" s="12">
        <v>17</v>
      </c>
      <c r="B63" s="13" t="s">
        <v>132</v>
      </c>
      <c r="C63" s="13" t="s">
        <v>133</v>
      </c>
      <c r="D63" s="12" t="s">
        <v>12</v>
      </c>
      <c r="E63" s="12">
        <v>159.06</v>
      </c>
      <c r="F63" s="12">
        <v>56.22</v>
      </c>
      <c r="G63" s="14">
        <f t="shared" si="1"/>
        <v>8942.3532</v>
      </c>
    </row>
    <row r="64" ht="50" customHeight="1" spans="1:7">
      <c r="A64" s="12">
        <v>18</v>
      </c>
      <c r="B64" s="13" t="s">
        <v>134</v>
      </c>
      <c r="C64" s="13" t="s">
        <v>135</v>
      </c>
      <c r="D64" s="12" t="s">
        <v>107</v>
      </c>
      <c r="E64" s="12">
        <v>119.03</v>
      </c>
      <c r="F64" s="12">
        <v>14.12</v>
      </c>
      <c r="G64" s="14">
        <f t="shared" si="1"/>
        <v>1680.7036</v>
      </c>
    </row>
    <row r="65" ht="32" customHeight="1" spans="1:7">
      <c r="A65" s="8" t="s">
        <v>136</v>
      </c>
      <c r="B65" s="9" t="s">
        <v>137</v>
      </c>
      <c r="C65" s="9"/>
      <c r="D65" s="8"/>
      <c r="E65" s="8"/>
      <c r="F65" s="8"/>
      <c r="G65" s="8"/>
    </row>
    <row r="66" ht="47" customHeight="1" spans="1:7">
      <c r="A66" s="12">
        <v>1</v>
      </c>
      <c r="B66" s="13" t="s">
        <v>138</v>
      </c>
      <c r="C66" s="13" t="s">
        <v>139</v>
      </c>
      <c r="D66" s="12" t="s">
        <v>104</v>
      </c>
      <c r="E66" s="12">
        <v>239.52</v>
      </c>
      <c r="F66" s="12">
        <v>13.69</v>
      </c>
      <c r="G66" s="14">
        <f t="shared" ref="G66:G77" si="2">F66*E66</f>
        <v>3279.0288</v>
      </c>
    </row>
    <row r="67" ht="68" customHeight="1" spans="1:7">
      <c r="A67" s="12">
        <v>2</v>
      </c>
      <c r="B67" s="13" t="s">
        <v>140</v>
      </c>
      <c r="C67" s="13" t="s">
        <v>141</v>
      </c>
      <c r="D67" s="12" t="s">
        <v>104</v>
      </c>
      <c r="E67" s="12">
        <v>165.61</v>
      </c>
      <c r="F67" s="12">
        <v>6.34</v>
      </c>
      <c r="G67" s="14">
        <f t="shared" si="2"/>
        <v>1049.9674</v>
      </c>
    </row>
    <row r="68" ht="68" customHeight="1" spans="1:7">
      <c r="A68" s="12">
        <v>3</v>
      </c>
      <c r="B68" s="13" t="s">
        <v>142</v>
      </c>
      <c r="C68" s="13" t="s">
        <v>143</v>
      </c>
      <c r="D68" s="12" t="s">
        <v>104</v>
      </c>
      <c r="E68" s="12">
        <v>73.91</v>
      </c>
      <c r="F68" s="12">
        <v>9.29</v>
      </c>
      <c r="G68" s="14">
        <f t="shared" si="2"/>
        <v>686.6239</v>
      </c>
    </row>
    <row r="69" ht="44" customHeight="1" spans="1:7">
      <c r="A69" s="12">
        <v>4</v>
      </c>
      <c r="B69" s="13" t="s">
        <v>144</v>
      </c>
      <c r="C69" s="13" t="s">
        <v>145</v>
      </c>
      <c r="D69" s="12" t="s">
        <v>12</v>
      </c>
      <c r="E69" s="12">
        <v>32.89</v>
      </c>
      <c r="F69" s="12">
        <v>231.77</v>
      </c>
      <c r="G69" s="14">
        <f t="shared" si="2"/>
        <v>7622.9153</v>
      </c>
    </row>
    <row r="70" ht="44" customHeight="1" spans="1:7">
      <c r="A70" s="12">
        <v>5</v>
      </c>
      <c r="B70" s="13" t="s">
        <v>146</v>
      </c>
      <c r="C70" s="13" t="s">
        <v>103</v>
      </c>
      <c r="D70" s="12" t="s">
        <v>104</v>
      </c>
      <c r="E70" s="12">
        <v>9.66</v>
      </c>
      <c r="F70" s="12">
        <v>429.87</v>
      </c>
      <c r="G70" s="14">
        <f t="shared" si="2"/>
        <v>4152.5442</v>
      </c>
    </row>
    <row r="71" ht="44" customHeight="1" spans="1:7">
      <c r="A71" s="12">
        <v>6</v>
      </c>
      <c r="B71" s="13" t="s">
        <v>147</v>
      </c>
      <c r="C71" s="13" t="s">
        <v>148</v>
      </c>
      <c r="D71" s="12" t="s">
        <v>104</v>
      </c>
      <c r="E71" s="12">
        <v>31.36</v>
      </c>
      <c r="F71" s="12">
        <v>466.22</v>
      </c>
      <c r="G71" s="14">
        <f t="shared" si="2"/>
        <v>14620.6592</v>
      </c>
    </row>
    <row r="72" ht="60" customHeight="1" spans="1:7">
      <c r="A72" s="12">
        <v>7</v>
      </c>
      <c r="B72" s="13" t="s">
        <v>149</v>
      </c>
      <c r="C72" s="13" t="s">
        <v>150</v>
      </c>
      <c r="D72" s="12" t="s">
        <v>104</v>
      </c>
      <c r="E72" s="12">
        <v>98.9</v>
      </c>
      <c r="F72" s="12">
        <v>564.16</v>
      </c>
      <c r="G72" s="14">
        <f t="shared" si="2"/>
        <v>55795.424</v>
      </c>
    </row>
    <row r="73" ht="81" customHeight="1" spans="1:7">
      <c r="A73" s="12">
        <v>8</v>
      </c>
      <c r="B73" s="13" t="s">
        <v>151</v>
      </c>
      <c r="C73" s="13" t="s">
        <v>152</v>
      </c>
      <c r="D73" s="12" t="s">
        <v>153</v>
      </c>
      <c r="E73" s="12">
        <v>0.788</v>
      </c>
      <c r="F73" s="12">
        <v>5425.46</v>
      </c>
      <c r="G73" s="14">
        <f t="shared" si="2"/>
        <v>4275.26248</v>
      </c>
    </row>
    <row r="74" ht="94" customHeight="1" spans="1:7">
      <c r="A74" s="12">
        <v>9</v>
      </c>
      <c r="B74" s="13" t="s">
        <v>154</v>
      </c>
      <c r="C74" s="13" t="s">
        <v>155</v>
      </c>
      <c r="D74" s="12" t="s">
        <v>153</v>
      </c>
      <c r="E74" s="12">
        <v>1.068</v>
      </c>
      <c r="F74" s="12">
        <v>5468.42</v>
      </c>
      <c r="G74" s="14">
        <f t="shared" si="2"/>
        <v>5840.27256</v>
      </c>
    </row>
    <row r="75" ht="59" customHeight="1" spans="1:7">
      <c r="A75" s="12">
        <v>10</v>
      </c>
      <c r="B75" s="13" t="s">
        <v>156</v>
      </c>
      <c r="C75" s="13" t="s">
        <v>157</v>
      </c>
      <c r="D75" s="12" t="s">
        <v>12</v>
      </c>
      <c r="E75" s="12">
        <v>117.52</v>
      </c>
      <c r="F75" s="12">
        <v>67.56</v>
      </c>
      <c r="G75" s="14">
        <f t="shared" si="2"/>
        <v>7939.6512</v>
      </c>
    </row>
    <row r="76" ht="59" customHeight="1" spans="1:7">
      <c r="A76" s="12">
        <v>11</v>
      </c>
      <c r="B76" s="13" t="s">
        <v>158</v>
      </c>
      <c r="C76" s="13" t="s">
        <v>159</v>
      </c>
      <c r="D76" s="12" t="s">
        <v>12</v>
      </c>
      <c r="E76" s="12">
        <v>76.39</v>
      </c>
      <c r="F76" s="12">
        <v>227.74</v>
      </c>
      <c r="G76" s="14">
        <f t="shared" si="2"/>
        <v>17397.0586</v>
      </c>
    </row>
    <row r="77" ht="72" customHeight="1" spans="1:7">
      <c r="A77" s="12">
        <v>12</v>
      </c>
      <c r="B77" s="13" t="s">
        <v>160</v>
      </c>
      <c r="C77" s="13" t="s">
        <v>161</v>
      </c>
      <c r="D77" s="12" t="s">
        <v>12</v>
      </c>
      <c r="E77" s="12">
        <v>3.33</v>
      </c>
      <c r="F77" s="12">
        <v>700.07</v>
      </c>
      <c r="G77" s="14">
        <f t="shared" si="2"/>
        <v>2331.2331</v>
      </c>
    </row>
    <row r="78" ht="32" customHeight="1" spans="1:7">
      <c r="A78" s="8" t="s">
        <v>162</v>
      </c>
      <c r="B78" s="9" t="s">
        <v>163</v>
      </c>
      <c r="C78" s="9"/>
      <c r="D78" s="8"/>
      <c r="E78" s="8"/>
      <c r="F78" s="8"/>
      <c r="G78" s="8"/>
    </row>
    <row r="79" ht="49" customHeight="1" spans="1:7">
      <c r="A79" s="12">
        <v>1</v>
      </c>
      <c r="B79" s="13" t="s">
        <v>138</v>
      </c>
      <c r="C79" s="13" t="s">
        <v>139</v>
      </c>
      <c r="D79" s="12" t="s">
        <v>104</v>
      </c>
      <c r="E79" s="12">
        <v>7.38</v>
      </c>
      <c r="F79" s="12">
        <v>13.69</v>
      </c>
      <c r="G79" s="14">
        <f t="shared" ref="G79:G88" si="3">F79*E79</f>
        <v>101.0322</v>
      </c>
    </row>
    <row r="80" ht="68" customHeight="1" spans="1:7">
      <c r="A80" s="12">
        <v>2</v>
      </c>
      <c r="B80" s="13" t="s">
        <v>140</v>
      </c>
      <c r="C80" s="13" t="s">
        <v>141</v>
      </c>
      <c r="D80" s="12" t="s">
        <v>104</v>
      </c>
      <c r="E80" s="12">
        <v>4.18</v>
      </c>
      <c r="F80" s="12">
        <v>6.34</v>
      </c>
      <c r="G80" s="14">
        <f t="shared" si="3"/>
        <v>26.5012</v>
      </c>
    </row>
    <row r="81" ht="68" customHeight="1" spans="1:7">
      <c r="A81" s="12">
        <v>3</v>
      </c>
      <c r="B81" s="13" t="s">
        <v>142</v>
      </c>
      <c r="C81" s="13" t="s">
        <v>143</v>
      </c>
      <c r="D81" s="12" t="s">
        <v>104</v>
      </c>
      <c r="E81" s="12">
        <v>3.2</v>
      </c>
      <c r="F81" s="12">
        <v>9.29</v>
      </c>
      <c r="G81" s="14">
        <f t="shared" si="3"/>
        <v>29.728</v>
      </c>
    </row>
    <row r="82" ht="47" customHeight="1" spans="1:7">
      <c r="A82" s="12">
        <v>4</v>
      </c>
      <c r="B82" s="13" t="s">
        <v>164</v>
      </c>
      <c r="C82" s="13" t="s">
        <v>165</v>
      </c>
      <c r="D82" s="12" t="s">
        <v>12</v>
      </c>
      <c r="E82" s="12">
        <v>7.63</v>
      </c>
      <c r="F82" s="12">
        <v>19.07</v>
      </c>
      <c r="G82" s="14">
        <f t="shared" si="3"/>
        <v>145.5041</v>
      </c>
    </row>
    <row r="83" ht="47" customHeight="1" spans="1:7">
      <c r="A83" s="12">
        <v>5</v>
      </c>
      <c r="B83" s="13" t="s">
        <v>146</v>
      </c>
      <c r="C83" s="13" t="s">
        <v>103</v>
      </c>
      <c r="D83" s="12" t="s">
        <v>104</v>
      </c>
      <c r="E83" s="12">
        <v>0.76</v>
      </c>
      <c r="F83" s="12">
        <v>429.87</v>
      </c>
      <c r="G83" s="14">
        <f t="shared" si="3"/>
        <v>326.7012</v>
      </c>
    </row>
    <row r="84" ht="47" customHeight="1" spans="1:7">
      <c r="A84" s="12">
        <v>6</v>
      </c>
      <c r="B84" s="13" t="s">
        <v>166</v>
      </c>
      <c r="C84" s="13" t="s">
        <v>167</v>
      </c>
      <c r="D84" s="12" t="s">
        <v>104</v>
      </c>
      <c r="E84" s="12">
        <v>1.68</v>
      </c>
      <c r="F84" s="12">
        <v>468.51</v>
      </c>
      <c r="G84" s="14">
        <f t="shared" si="3"/>
        <v>787.0968</v>
      </c>
    </row>
    <row r="85" ht="50" customHeight="1" spans="1:7">
      <c r="A85" s="12">
        <v>7</v>
      </c>
      <c r="B85" s="13" t="s">
        <v>168</v>
      </c>
      <c r="C85" s="13" t="s">
        <v>169</v>
      </c>
      <c r="D85" s="12" t="s">
        <v>104</v>
      </c>
      <c r="E85" s="12">
        <v>1.65</v>
      </c>
      <c r="F85" s="12">
        <v>564.16</v>
      </c>
      <c r="G85" s="14">
        <f t="shared" si="3"/>
        <v>930.864</v>
      </c>
    </row>
    <row r="86" ht="58" customHeight="1" spans="1:7">
      <c r="A86" s="12">
        <v>8</v>
      </c>
      <c r="B86" s="13" t="s">
        <v>170</v>
      </c>
      <c r="C86" s="13" t="s">
        <v>171</v>
      </c>
      <c r="D86" s="12" t="s">
        <v>12</v>
      </c>
      <c r="E86" s="12">
        <v>3.44</v>
      </c>
      <c r="F86" s="12">
        <v>18.41</v>
      </c>
      <c r="G86" s="14">
        <f t="shared" si="3"/>
        <v>63.3304</v>
      </c>
    </row>
    <row r="87" ht="58" customHeight="1" spans="1:7">
      <c r="A87" s="12">
        <v>9</v>
      </c>
      <c r="B87" s="13" t="s">
        <v>172</v>
      </c>
      <c r="C87" s="13" t="s">
        <v>173</v>
      </c>
      <c r="D87" s="12" t="s">
        <v>12</v>
      </c>
      <c r="E87" s="12">
        <v>2.88</v>
      </c>
      <c r="F87" s="12">
        <v>184.06</v>
      </c>
      <c r="G87" s="14">
        <f t="shared" si="3"/>
        <v>530.0928</v>
      </c>
    </row>
    <row r="88" ht="58" customHeight="1" spans="1:7">
      <c r="A88" s="12">
        <v>10</v>
      </c>
      <c r="B88" s="13" t="s">
        <v>174</v>
      </c>
      <c r="C88" s="13" t="s">
        <v>175</v>
      </c>
      <c r="D88" s="12" t="s">
        <v>12</v>
      </c>
      <c r="E88" s="12">
        <v>4.44</v>
      </c>
      <c r="F88" s="12">
        <v>221.78</v>
      </c>
      <c r="G88" s="14">
        <f t="shared" si="3"/>
        <v>984.7032</v>
      </c>
    </row>
    <row r="89" ht="32" customHeight="1" spans="1:7">
      <c r="A89" s="8" t="s">
        <v>176</v>
      </c>
      <c r="B89" s="9" t="s">
        <v>177</v>
      </c>
      <c r="C89" s="9"/>
      <c r="D89" s="8"/>
      <c r="E89" s="8"/>
      <c r="F89" s="8"/>
      <c r="G89" s="8"/>
    </row>
    <row r="90" ht="44" customHeight="1" spans="1:7">
      <c r="A90" s="12">
        <v>1</v>
      </c>
      <c r="B90" s="13" t="s">
        <v>138</v>
      </c>
      <c r="C90" s="13" t="s">
        <v>139</v>
      </c>
      <c r="D90" s="12" t="s">
        <v>104</v>
      </c>
      <c r="E90" s="12">
        <v>8.38</v>
      </c>
      <c r="F90" s="12">
        <v>13.69</v>
      </c>
      <c r="G90" s="14">
        <f t="shared" ref="G90:G102" si="4">F90*E90</f>
        <v>114.7222</v>
      </c>
    </row>
    <row r="91" ht="67" customHeight="1" spans="1:7">
      <c r="A91" s="12">
        <v>2</v>
      </c>
      <c r="B91" s="13" t="s">
        <v>140</v>
      </c>
      <c r="C91" s="13" t="s">
        <v>141</v>
      </c>
      <c r="D91" s="12" t="s">
        <v>104</v>
      </c>
      <c r="E91" s="12">
        <v>4.74</v>
      </c>
      <c r="F91" s="12">
        <v>6.34</v>
      </c>
      <c r="G91" s="14">
        <f t="shared" si="4"/>
        <v>30.0516</v>
      </c>
    </row>
    <row r="92" ht="67" customHeight="1" spans="1:7">
      <c r="A92" s="12">
        <v>3</v>
      </c>
      <c r="B92" s="13" t="s">
        <v>142</v>
      </c>
      <c r="C92" s="13" t="s">
        <v>143</v>
      </c>
      <c r="D92" s="12" t="s">
        <v>104</v>
      </c>
      <c r="E92" s="12">
        <v>3.64</v>
      </c>
      <c r="F92" s="12">
        <v>9.29</v>
      </c>
      <c r="G92" s="14">
        <f t="shared" si="4"/>
        <v>33.8156</v>
      </c>
    </row>
    <row r="93" ht="42" customHeight="1" spans="1:7">
      <c r="A93" s="12">
        <v>4</v>
      </c>
      <c r="B93" s="13" t="s">
        <v>164</v>
      </c>
      <c r="C93" s="13" t="s">
        <v>165</v>
      </c>
      <c r="D93" s="12" t="s">
        <v>12</v>
      </c>
      <c r="E93" s="12">
        <v>8.66</v>
      </c>
      <c r="F93" s="12">
        <v>19.07</v>
      </c>
      <c r="G93" s="14">
        <f t="shared" si="4"/>
        <v>165.1462</v>
      </c>
    </row>
    <row r="94" ht="42" customHeight="1" spans="1:7">
      <c r="A94" s="12">
        <v>5</v>
      </c>
      <c r="B94" s="13" t="s">
        <v>146</v>
      </c>
      <c r="C94" s="13" t="s">
        <v>103</v>
      </c>
      <c r="D94" s="12" t="s">
        <v>104</v>
      </c>
      <c r="E94" s="12">
        <v>0.87</v>
      </c>
      <c r="F94" s="12">
        <v>429.87</v>
      </c>
      <c r="G94" s="14">
        <f t="shared" si="4"/>
        <v>373.9869</v>
      </c>
    </row>
    <row r="95" ht="42" customHeight="1" spans="1:7">
      <c r="A95" s="12">
        <v>6</v>
      </c>
      <c r="B95" s="13" t="s">
        <v>166</v>
      </c>
      <c r="C95" s="13" t="s">
        <v>167</v>
      </c>
      <c r="D95" s="12" t="s">
        <v>104</v>
      </c>
      <c r="E95" s="12">
        <v>1.9</v>
      </c>
      <c r="F95" s="12">
        <v>468.51</v>
      </c>
      <c r="G95" s="14">
        <f t="shared" si="4"/>
        <v>890.169</v>
      </c>
    </row>
    <row r="96" ht="42" customHeight="1" spans="1:7">
      <c r="A96" s="12">
        <v>7</v>
      </c>
      <c r="B96" s="13" t="s">
        <v>168</v>
      </c>
      <c r="C96" s="13" t="s">
        <v>178</v>
      </c>
      <c r="D96" s="12" t="s">
        <v>104</v>
      </c>
      <c r="E96" s="12">
        <v>1.61</v>
      </c>
      <c r="F96" s="12">
        <v>564.16</v>
      </c>
      <c r="G96" s="14">
        <f t="shared" si="4"/>
        <v>908.2976</v>
      </c>
    </row>
    <row r="97" ht="42" customHeight="1" spans="1:7">
      <c r="A97" s="12">
        <v>8</v>
      </c>
      <c r="B97" s="13" t="s">
        <v>170</v>
      </c>
      <c r="C97" s="13" t="s">
        <v>171</v>
      </c>
      <c r="D97" s="12" t="s">
        <v>12</v>
      </c>
      <c r="E97" s="12">
        <v>3.36</v>
      </c>
      <c r="F97" s="12">
        <v>18.41</v>
      </c>
      <c r="G97" s="14">
        <f t="shared" si="4"/>
        <v>61.8576</v>
      </c>
    </row>
    <row r="98" ht="42" customHeight="1" spans="1:7">
      <c r="A98" s="12">
        <v>9</v>
      </c>
      <c r="B98" s="13" t="s">
        <v>179</v>
      </c>
      <c r="C98" s="13" t="s">
        <v>103</v>
      </c>
      <c r="D98" s="12" t="s">
        <v>104</v>
      </c>
      <c r="E98" s="12">
        <v>0.15</v>
      </c>
      <c r="F98" s="12">
        <v>463.08</v>
      </c>
      <c r="G98" s="14">
        <f t="shared" si="4"/>
        <v>69.462</v>
      </c>
    </row>
    <row r="99" ht="53" customHeight="1" spans="1:7">
      <c r="A99" s="12">
        <v>10</v>
      </c>
      <c r="B99" s="13" t="s">
        <v>172</v>
      </c>
      <c r="C99" s="13" t="s">
        <v>173</v>
      </c>
      <c r="D99" s="12" t="s">
        <v>12</v>
      </c>
      <c r="E99" s="12">
        <v>2.88</v>
      </c>
      <c r="F99" s="12">
        <v>184.06</v>
      </c>
      <c r="G99" s="14">
        <f t="shared" si="4"/>
        <v>530.0928</v>
      </c>
    </row>
    <row r="100" ht="53" customHeight="1" spans="1:7">
      <c r="A100" s="12">
        <v>11</v>
      </c>
      <c r="B100" s="13" t="s">
        <v>180</v>
      </c>
      <c r="C100" s="13" t="s">
        <v>181</v>
      </c>
      <c r="D100" s="12" t="s">
        <v>12</v>
      </c>
      <c r="E100" s="12">
        <v>2</v>
      </c>
      <c r="F100" s="12">
        <v>184.06</v>
      </c>
      <c r="G100" s="14">
        <f t="shared" si="4"/>
        <v>368.12</v>
      </c>
    </row>
    <row r="101" ht="53" customHeight="1" spans="1:7">
      <c r="A101" s="12">
        <v>12</v>
      </c>
      <c r="B101" s="13" t="s">
        <v>174</v>
      </c>
      <c r="C101" s="13" t="s">
        <v>175</v>
      </c>
      <c r="D101" s="12" t="s">
        <v>12</v>
      </c>
      <c r="E101" s="12">
        <v>4.32</v>
      </c>
      <c r="F101" s="12">
        <v>221.78</v>
      </c>
      <c r="G101" s="14">
        <f t="shared" si="4"/>
        <v>958.0896</v>
      </c>
    </row>
    <row r="102" ht="53" customHeight="1" spans="1:7">
      <c r="A102" s="12">
        <v>13</v>
      </c>
      <c r="B102" s="13" t="s">
        <v>182</v>
      </c>
      <c r="C102" s="13" t="s">
        <v>173</v>
      </c>
      <c r="D102" s="12" t="s">
        <v>12</v>
      </c>
      <c r="E102" s="12">
        <v>7.26</v>
      </c>
      <c r="F102" s="12">
        <v>221.37</v>
      </c>
      <c r="G102" s="14">
        <f t="shared" si="4"/>
        <v>1607.1462</v>
      </c>
    </row>
    <row r="103" ht="32" customHeight="1" spans="1:7">
      <c r="A103" s="8" t="s">
        <v>183</v>
      </c>
      <c r="B103" s="9" t="s">
        <v>184</v>
      </c>
      <c r="C103" s="9"/>
      <c r="D103" s="8"/>
      <c r="E103" s="8"/>
      <c r="F103" s="8"/>
      <c r="G103" s="8"/>
    </row>
    <row r="104" ht="46" customHeight="1" spans="1:7">
      <c r="A104" s="12">
        <v>1</v>
      </c>
      <c r="B104" s="13" t="s">
        <v>138</v>
      </c>
      <c r="C104" s="13" t="s">
        <v>139</v>
      </c>
      <c r="D104" s="12" t="s">
        <v>104</v>
      </c>
      <c r="E104" s="12">
        <v>24.73</v>
      </c>
      <c r="F104" s="12">
        <v>13.69</v>
      </c>
      <c r="G104" s="14">
        <f t="shared" ref="G104:G115" si="5">F104*E104</f>
        <v>338.5537</v>
      </c>
    </row>
    <row r="105" ht="69" customHeight="1" spans="1:7">
      <c r="A105" s="12">
        <v>2</v>
      </c>
      <c r="B105" s="13" t="s">
        <v>140</v>
      </c>
      <c r="C105" s="13" t="s">
        <v>141</v>
      </c>
      <c r="D105" s="12" t="s">
        <v>104</v>
      </c>
      <c r="E105" s="12">
        <v>17.09</v>
      </c>
      <c r="F105" s="12">
        <v>6.34</v>
      </c>
      <c r="G105" s="14">
        <f t="shared" si="5"/>
        <v>108.3506</v>
      </c>
    </row>
    <row r="106" ht="69" customHeight="1" spans="1:7">
      <c r="A106" s="12">
        <v>3</v>
      </c>
      <c r="B106" s="13" t="s">
        <v>142</v>
      </c>
      <c r="C106" s="13" t="s">
        <v>143</v>
      </c>
      <c r="D106" s="12" t="s">
        <v>104</v>
      </c>
      <c r="E106" s="12">
        <v>7.64</v>
      </c>
      <c r="F106" s="12">
        <v>9.29</v>
      </c>
      <c r="G106" s="14">
        <f t="shared" si="5"/>
        <v>70.9756</v>
      </c>
    </row>
    <row r="107" ht="41" customHeight="1" spans="1:7">
      <c r="A107" s="12">
        <v>4</v>
      </c>
      <c r="B107" s="13" t="s">
        <v>144</v>
      </c>
      <c r="C107" s="13" t="s">
        <v>145</v>
      </c>
      <c r="D107" s="12" t="s">
        <v>12</v>
      </c>
      <c r="E107" s="12">
        <v>3.4</v>
      </c>
      <c r="F107" s="12">
        <v>231.77</v>
      </c>
      <c r="G107" s="14">
        <f t="shared" si="5"/>
        <v>788.018</v>
      </c>
    </row>
    <row r="108" ht="41" customHeight="1" spans="1:7">
      <c r="A108" s="12">
        <v>5</v>
      </c>
      <c r="B108" s="13" t="s">
        <v>146</v>
      </c>
      <c r="C108" s="13" t="s">
        <v>103</v>
      </c>
      <c r="D108" s="12" t="s">
        <v>104</v>
      </c>
      <c r="E108" s="12">
        <v>1</v>
      </c>
      <c r="F108" s="12">
        <v>429.87</v>
      </c>
      <c r="G108" s="14">
        <f t="shared" si="5"/>
        <v>429.87</v>
      </c>
    </row>
    <row r="109" ht="41" customHeight="1" spans="1:7">
      <c r="A109" s="12">
        <v>6</v>
      </c>
      <c r="B109" s="13" t="s">
        <v>147</v>
      </c>
      <c r="C109" s="13" t="s">
        <v>148</v>
      </c>
      <c r="D109" s="12" t="s">
        <v>104</v>
      </c>
      <c r="E109" s="12">
        <v>3.24</v>
      </c>
      <c r="F109" s="12">
        <v>466.22</v>
      </c>
      <c r="G109" s="14">
        <f t="shared" si="5"/>
        <v>1510.5528</v>
      </c>
    </row>
    <row r="110" ht="60" customHeight="1" spans="1:7">
      <c r="A110" s="12">
        <v>7</v>
      </c>
      <c r="B110" s="13" t="s">
        <v>149</v>
      </c>
      <c r="C110" s="13" t="s">
        <v>150</v>
      </c>
      <c r="D110" s="12" t="s">
        <v>104</v>
      </c>
      <c r="E110" s="12">
        <v>11.96</v>
      </c>
      <c r="F110" s="12">
        <v>564.16</v>
      </c>
      <c r="G110" s="14">
        <f t="shared" si="5"/>
        <v>6747.3536</v>
      </c>
    </row>
    <row r="111" ht="88" customHeight="1" spans="1:7">
      <c r="A111" s="12">
        <v>8</v>
      </c>
      <c r="B111" s="13" t="s">
        <v>151</v>
      </c>
      <c r="C111" s="13" t="s">
        <v>152</v>
      </c>
      <c r="D111" s="12" t="s">
        <v>153</v>
      </c>
      <c r="E111" s="12">
        <v>0.09</v>
      </c>
      <c r="F111" s="12">
        <v>5425.46</v>
      </c>
      <c r="G111" s="14">
        <f t="shared" si="5"/>
        <v>488.2914</v>
      </c>
    </row>
    <row r="112" ht="88" customHeight="1" spans="1:7">
      <c r="A112" s="12">
        <v>9</v>
      </c>
      <c r="B112" s="13" t="s">
        <v>154</v>
      </c>
      <c r="C112" s="13" t="s">
        <v>155</v>
      </c>
      <c r="D112" s="12" t="s">
        <v>153</v>
      </c>
      <c r="E112" s="12">
        <v>0.111</v>
      </c>
      <c r="F112" s="12">
        <v>5468.42</v>
      </c>
      <c r="G112" s="14">
        <f t="shared" si="5"/>
        <v>606.99462</v>
      </c>
    </row>
    <row r="113" ht="58" customHeight="1" spans="1:7">
      <c r="A113" s="12">
        <v>10</v>
      </c>
      <c r="B113" s="13" t="s">
        <v>156</v>
      </c>
      <c r="C113" s="13" t="s">
        <v>157</v>
      </c>
      <c r="D113" s="12" t="s">
        <v>12</v>
      </c>
      <c r="E113" s="12">
        <v>16.87</v>
      </c>
      <c r="F113" s="12">
        <v>67.56</v>
      </c>
      <c r="G113" s="14">
        <f t="shared" si="5"/>
        <v>1139.7372</v>
      </c>
    </row>
    <row r="114" ht="45" customHeight="1" spans="1:7">
      <c r="A114" s="12">
        <v>11</v>
      </c>
      <c r="B114" s="13" t="s">
        <v>185</v>
      </c>
      <c r="C114" s="13" t="s">
        <v>186</v>
      </c>
      <c r="D114" s="12" t="s">
        <v>12</v>
      </c>
      <c r="E114" s="12">
        <v>2.56</v>
      </c>
      <c r="F114" s="12">
        <v>401.16</v>
      </c>
      <c r="G114" s="14">
        <f t="shared" si="5"/>
        <v>1026.9696</v>
      </c>
    </row>
    <row r="115" ht="45" customHeight="1" spans="1:7">
      <c r="A115" s="12">
        <v>12</v>
      </c>
      <c r="B115" s="13" t="s">
        <v>158</v>
      </c>
      <c r="C115" s="13" t="s">
        <v>187</v>
      </c>
      <c r="D115" s="12" t="s">
        <v>12</v>
      </c>
      <c r="E115" s="12">
        <v>24.88</v>
      </c>
      <c r="F115" s="12">
        <v>227.74</v>
      </c>
      <c r="G115" s="14">
        <f t="shared" si="5"/>
        <v>5666.1712</v>
      </c>
    </row>
    <row r="116" ht="32" customHeight="1" spans="1:7">
      <c r="A116" s="8" t="s">
        <v>188</v>
      </c>
      <c r="B116" s="9" t="s">
        <v>189</v>
      </c>
      <c r="C116" s="9"/>
      <c r="D116" s="8"/>
      <c r="E116" s="8"/>
      <c r="F116" s="8"/>
      <c r="G116" s="8"/>
    </row>
    <row r="117" ht="48" customHeight="1" spans="1:7">
      <c r="A117" s="12">
        <v>1</v>
      </c>
      <c r="B117" s="13" t="s">
        <v>190</v>
      </c>
      <c r="C117" s="13" t="s">
        <v>191</v>
      </c>
      <c r="D117" s="12" t="s">
        <v>192</v>
      </c>
      <c r="E117" s="12">
        <v>267</v>
      </c>
      <c r="F117" s="12">
        <v>75.17</v>
      </c>
      <c r="G117" s="14">
        <f t="shared" ref="G117:G119" si="6">F117*E117</f>
        <v>20070.39</v>
      </c>
    </row>
    <row r="118" ht="48" customHeight="1" spans="1:7">
      <c r="A118" s="12">
        <v>2</v>
      </c>
      <c r="B118" s="13" t="s">
        <v>193</v>
      </c>
      <c r="C118" s="13" t="s">
        <v>194</v>
      </c>
      <c r="D118" s="12" t="s">
        <v>192</v>
      </c>
      <c r="E118" s="12">
        <v>25</v>
      </c>
      <c r="F118" s="12">
        <v>75.17</v>
      </c>
      <c r="G118" s="14">
        <f t="shared" si="6"/>
        <v>1879.25</v>
      </c>
    </row>
    <row r="119" ht="48" customHeight="1" spans="1:7">
      <c r="A119" s="12">
        <v>3</v>
      </c>
      <c r="B119" s="13" t="s">
        <v>195</v>
      </c>
      <c r="C119" s="13" t="s">
        <v>196</v>
      </c>
      <c r="D119" s="12" t="s">
        <v>192</v>
      </c>
      <c r="E119" s="12">
        <v>6</v>
      </c>
      <c r="F119" s="12">
        <v>93.81</v>
      </c>
      <c r="G119" s="14">
        <f t="shared" si="6"/>
        <v>562.86</v>
      </c>
    </row>
    <row r="120" ht="32" customHeight="1" spans="1:7">
      <c r="A120" s="8" t="s">
        <v>197</v>
      </c>
      <c r="B120" s="9" t="s">
        <v>198</v>
      </c>
      <c r="C120" s="9"/>
      <c r="D120" s="8"/>
      <c r="E120" s="8"/>
      <c r="F120" s="8"/>
      <c r="G120" s="8"/>
    </row>
    <row r="121" ht="45" customHeight="1" spans="1:7">
      <c r="A121" s="12">
        <v>1</v>
      </c>
      <c r="B121" s="13" t="s">
        <v>138</v>
      </c>
      <c r="C121" s="13" t="s">
        <v>139</v>
      </c>
      <c r="D121" s="12" t="s">
        <v>104</v>
      </c>
      <c r="E121" s="12">
        <v>5.76</v>
      </c>
      <c r="F121" s="12">
        <v>13.69</v>
      </c>
      <c r="G121" s="14">
        <f t="shared" ref="G121:G126" si="7">F121*E121</f>
        <v>78.8544</v>
      </c>
    </row>
    <row r="122" ht="69" customHeight="1" spans="1:7">
      <c r="A122" s="12">
        <v>2</v>
      </c>
      <c r="B122" s="13" t="s">
        <v>140</v>
      </c>
      <c r="C122" s="13" t="s">
        <v>141</v>
      </c>
      <c r="D122" s="12" t="s">
        <v>104</v>
      </c>
      <c r="E122" s="12">
        <v>4.46</v>
      </c>
      <c r="F122" s="12">
        <v>6.34</v>
      </c>
      <c r="G122" s="14">
        <f t="shared" si="7"/>
        <v>28.2764</v>
      </c>
    </row>
    <row r="123" ht="69" customHeight="1" spans="1:7">
      <c r="A123" s="12">
        <v>3</v>
      </c>
      <c r="B123" s="13" t="s">
        <v>142</v>
      </c>
      <c r="C123" s="13" t="s">
        <v>143</v>
      </c>
      <c r="D123" s="12" t="s">
        <v>104</v>
      </c>
      <c r="E123" s="12">
        <v>1.3</v>
      </c>
      <c r="F123" s="12">
        <v>9.29</v>
      </c>
      <c r="G123" s="14">
        <f t="shared" si="7"/>
        <v>12.077</v>
      </c>
    </row>
    <row r="124" ht="47" customHeight="1" spans="1:7">
      <c r="A124" s="12">
        <v>4</v>
      </c>
      <c r="B124" s="13" t="s">
        <v>199</v>
      </c>
      <c r="C124" s="13" t="s">
        <v>131</v>
      </c>
      <c r="D124" s="12" t="s">
        <v>104</v>
      </c>
      <c r="E124" s="12">
        <v>2.13</v>
      </c>
      <c r="F124" s="12">
        <v>439.92</v>
      </c>
      <c r="G124" s="14">
        <f t="shared" si="7"/>
        <v>937.0296</v>
      </c>
    </row>
    <row r="125" ht="47" customHeight="1" spans="1:7">
      <c r="A125" s="12">
        <v>5</v>
      </c>
      <c r="B125" s="13" t="s">
        <v>168</v>
      </c>
      <c r="C125" s="13" t="s">
        <v>178</v>
      </c>
      <c r="D125" s="12" t="s">
        <v>104</v>
      </c>
      <c r="E125" s="12">
        <v>12.49</v>
      </c>
      <c r="F125" s="12">
        <v>564.16</v>
      </c>
      <c r="G125" s="14">
        <f t="shared" si="7"/>
        <v>7046.3584</v>
      </c>
    </row>
    <row r="126" ht="47" customHeight="1" spans="1:7">
      <c r="A126" s="12">
        <v>6</v>
      </c>
      <c r="B126" s="13" t="s">
        <v>200</v>
      </c>
      <c r="C126" s="13" t="s">
        <v>201</v>
      </c>
      <c r="D126" s="12" t="s">
        <v>104</v>
      </c>
      <c r="E126" s="12">
        <v>4.03</v>
      </c>
      <c r="F126" s="12">
        <v>1478.37</v>
      </c>
      <c r="G126" s="14">
        <f t="shared" si="7"/>
        <v>5957.8311</v>
      </c>
    </row>
    <row r="127" ht="32" customHeight="1" spans="1:7">
      <c r="A127" s="8" t="s">
        <v>202</v>
      </c>
      <c r="B127" s="9" t="s">
        <v>203</v>
      </c>
      <c r="C127" s="9"/>
      <c r="D127" s="8"/>
      <c r="E127" s="8"/>
      <c r="F127" s="8"/>
      <c r="G127" s="8"/>
    </row>
    <row r="128" ht="51" customHeight="1" spans="1:7">
      <c r="A128" s="12">
        <v>1</v>
      </c>
      <c r="B128" s="13" t="s">
        <v>204</v>
      </c>
      <c r="C128" s="13" t="s">
        <v>139</v>
      </c>
      <c r="D128" s="12" t="s">
        <v>104</v>
      </c>
      <c r="E128" s="12">
        <v>222.57</v>
      </c>
      <c r="F128" s="12">
        <v>13.69</v>
      </c>
      <c r="G128" s="14">
        <f t="shared" ref="G128:G141" si="8">F128*E128</f>
        <v>3046.9833</v>
      </c>
    </row>
    <row r="129" ht="66" customHeight="1" spans="1:7">
      <c r="A129" s="12">
        <v>2</v>
      </c>
      <c r="B129" s="13" t="s">
        <v>140</v>
      </c>
      <c r="C129" s="13" t="s">
        <v>141</v>
      </c>
      <c r="D129" s="12" t="s">
        <v>104</v>
      </c>
      <c r="E129" s="12">
        <v>163.7</v>
      </c>
      <c r="F129" s="12">
        <v>6.34</v>
      </c>
      <c r="G129" s="14">
        <f t="shared" si="8"/>
        <v>1037.858</v>
      </c>
    </row>
    <row r="130" ht="66" customHeight="1" spans="1:7">
      <c r="A130" s="12">
        <v>3</v>
      </c>
      <c r="B130" s="13" t="s">
        <v>142</v>
      </c>
      <c r="C130" s="13" t="s">
        <v>143</v>
      </c>
      <c r="D130" s="12" t="s">
        <v>104</v>
      </c>
      <c r="E130" s="12">
        <v>58.87</v>
      </c>
      <c r="F130" s="12">
        <v>9.29</v>
      </c>
      <c r="G130" s="14">
        <f t="shared" si="8"/>
        <v>546.9023</v>
      </c>
    </row>
    <row r="131" ht="45" customHeight="1" spans="1:7">
      <c r="A131" s="12">
        <v>4</v>
      </c>
      <c r="B131" s="13" t="s">
        <v>205</v>
      </c>
      <c r="C131" s="13" t="s">
        <v>148</v>
      </c>
      <c r="D131" s="12" t="s">
        <v>104</v>
      </c>
      <c r="E131" s="12">
        <v>42.96</v>
      </c>
      <c r="F131" s="12">
        <v>466.22</v>
      </c>
      <c r="G131" s="14">
        <f t="shared" si="8"/>
        <v>20028.8112</v>
      </c>
    </row>
    <row r="132" ht="45" customHeight="1" spans="1:7">
      <c r="A132" s="12">
        <v>5</v>
      </c>
      <c r="B132" s="13" t="s">
        <v>206</v>
      </c>
      <c r="C132" s="13" t="s">
        <v>103</v>
      </c>
      <c r="D132" s="12" t="s">
        <v>104</v>
      </c>
      <c r="E132" s="12">
        <v>8.32</v>
      </c>
      <c r="F132" s="12">
        <v>429.87</v>
      </c>
      <c r="G132" s="14">
        <f t="shared" si="8"/>
        <v>3576.5184</v>
      </c>
    </row>
    <row r="133" ht="45" customHeight="1" spans="1:7">
      <c r="A133" s="12">
        <v>6</v>
      </c>
      <c r="B133" s="13" t="s">
        <v>207</v>
      </c>
      <c r="C133" s="13" t="s">
        <v>208</v>
      </c>
      <c r="D133" s="12" t="s">
        <v>104</v>
      </c>
      <c r="E133" s="12">
        <v>7.59</v>
      </c>
      <c r="F133" s="12">
        <v>487.03</v>
      </c>
      <c r="G133" s="14">
        <f t="shared" si="8"/>
        <v>3696.5577</v>
      </c>
    </row>
    <row r="134" ht="87" customHeight="1" spans="1:7">
      <c r="A134" s="12">
        <v>7</v>
      </c>
      <c r="B134" s="13" t="s">
        <v>209</v>
      </c>
      <c r="C134" s="13" t="s">
        <v>210</v>
      </c>
      <c r="D134" s="12" t="s">
        <v>153</v>
      </c>
      <c r="E134" s="12">
        <v>3.225</v>
      </c>
      <c r="F134" s="12">
        <v>5468.42</v>
      </c>
      <c r="G134" s="14">
        <f t="shared" si="8"/>
        <v>17635.6545</v>
      </c>
    </row>
    <row r="135" ht="47" customHeight="1" spans="1:7">
      <c r="A135" s="12">
        <v>8</v>
      </c>
      <c r="B135" s="13" t="s">
        <v>211</v>
      </c>
      <c r="C135" s="13" t="s">
        <v>212</v>
      </c>
      <c r="D135" s="12" t="s">
        <v>104</v>
      </c>
      <c r="E135" s="12">
        <v>0.11</v>
      </c>
      <c r="F135" s="12">
        <v>571.27</v>
      </c>
      <c r="G135" s="14">
        <f t="shared" si="8"/>
        <v>62.8397</v>
      </c>
    </row>
    <row r="136" ht="47" customHeight="1" spans="1:7">
      <c r="A136" s="12">
        <v>9</v>
      </c>
      <c r="B136" s="13" t="s">
        <v>213</v>
      </c>
      <c r="C136" s="13" t="s">
        <v>214</v>
      </c>
      <c r="D136" s="12" t="s">
        <v>104</v>
      </c>
      <c r="E136" s="12">
        <v>0.25</v>
      </c>
      <c r="F136" s="12">
        <v>591.37</v>
      </c>
      <c r="G136" s="14">
        <f t="shared" si="8"/>
        <v>147.8425</v>
      </c>
    </row>
    <row r="137" ht="83" customHeight="1" spans="1:7">
      <c r="A137" s="12">
        <v>10</v>
      </c>
      <c r="B137" s="13" t="s">
        <v>215</v>
      </c>
      <c r="C137" s="13" t="s">
        <v>216</v>
      </c>
      <c r="D137" s="12" t="s">
        <v>153</v>
      </c>
      <c r="E137" s="12">
        <v>37.793</v>
      </c>
      <c r="F137" s="12">
        <v>6950.08</v>
      </c>
      <c r="G137" s="14">
        <f t="shared" si="8"/>
        <v>262664.37344</v>
      </c>
    </row>
    <row r="138" ht="53" customHeight="1" spans="1:7">
      <c r="A138" s="12">
        <v>11</v>
      </c>
      <c r="B138" s="13" t="s">
        <v>217</v>
      </c>
      <c r="C138" s="13" t="s">
        <v>218</v>
      </c>
      <c r="D138" s="12" t="s">
        <v>153</v>
      </c>
      <c r="E138" s="12">
        <v>3.616</v>
      </c>
      <c r="F138" s="12">
        <v>5293.2</v>
      </c>
      <c r="G138" s="14">
        <f t="shared" si="8"/>
        <v>19140.2112</v>
      </c>
    </row>
    <row r="139" ht="53" customHeight="1" spans="1:7">
      <c r="A139" s="12">
        <v>12</v>
      </c>
      <c r="B139" s="13" t="s">
        <v>219</v>
      </c>
      <c r="C139" s="13" t="s">
        <v>220</v>
      </c>
      <c r="D139" s="12" t="s">
        <v>12</v>
      </c>
      <c r="E139" s="12">
        <v>973.54</v>
      </c>
      <c r="F139" s="12">
        <v>168</v>
      </c>
      <c r="G139" s="14">
        <f t="shared" si="8"/>
        <v>163554.72</v>
      </c>
    </row>
    <row r="140" ht="165" customHeight="1" spans="1:7">
      <c r="A140" s="12">
        <v>13</v>
      </c>
      <c r="B140" s="13" t="s">
        <v>221</v>
      </c>
      <c r="C140" s="13" t="s">
        <v>222</v>
      </c>
      <c r="D140" s="12" t="s">
        <v>223</v>
      </c>
      <c r="E140" s="12">
        <v>1</v>
      </c>
      <c r="F140" s="12">
        <v>43296.2</v>
      </c>
      <c r="G140" s="14">
        <f t="shared" si="8"/>
        <v>43296.2</v>
      </c>
    </row>
    <row r="141" ht="88" customHeight="1" spans="1:7">
      <c r="A141" s="12">
        <v>14</v>
      </c>
      <c r="B141" s="13" t="s">
        <v>224</v>
      </c>
      <c r="C141" s="13" t="s">
        <v>225</v>
      </c>
      <c r="D141" s="12" t="s">
        <v>223</v>
      </c>
      <c r="E141" s="12">
        <v>1</v>
      </c>
      <c r="F141" s="12">
        <v>8659.24</v>
      </c>
      <c r="G141" s="14">
        <f t="shared" si="8"/>
        <v>8659.24</v>
      </c>
    </row>
    <row r="142" ht="32" customHeight="1" spans="1:7">
      <c r="A142" s="8" t="s">
        <v>226</v>
      </c>
      <c r="B142" s="9" t="s">
        <v>227</v>
      </c>
      <c r="C142" s="9"/>
      <c r="D142" s="8"/>
      <c r="E142" s="8"/>
      <c r="F142" s="8"/>
      <c r="G142" s="8"/>
    </row>
    <row r="143" ht="46" customHeight="1" spans="1:7">
      <c r="A143" s="12">
        <v>1</v>
      </c>
      <c r="B143" s="13" t="s">
        <v>138</v>
      </c>
      <c r="C143" s="13" t="s">
        <v>139</v>
      </c>
      <c r="D143" s="12" t="s">
        <v>104</v>
      </c>
      <c r="E143" s="12">
        <v>4.44</v>
      </c>
      <c r="F143" s="12">
        <v>13.69</v>
      </c>
      <c r="G143" s="14">
        <f t="shared" ref="G143:G159" si="9">F143*E143</f>
        <v>60.7836</v>
      </c>
    </row>
    <row r="144" ht="69" customHeight="1" spans="1:7">
      <c r="A144" s="12">
        <v>2</v>
      </c>
      <c r="B144" s="13" t="s">
        <v>140</v>
      </c>
      <c r="C144" s="13" t="s">
        <v>141</v>
      </c>
      <c r="D144" s="12" t="s">
        <v>104</v>
      </c>
      <c r="E144" s="12">
        <v>3.05</v>
      </c>
      <c r="F144" s="12">
        <v>6.34</v>
      </c>
      <c r="G144" s="14">
        <f t="shared" si="9"/>
        <v>19.337</v>
      </c>
    </row>
    <row r="145" ht="69" customHeight="1" spans="1:7">
      <c r="A145" s="12">
        <v>3</v>
      </c>
      <c r="B145" s="13" t="s">
        <v>142</v>
      </c>
      <c r="C145" s="13" t="s">
        <v>143</v>
      </c>
      <c r="D145" s="12" t="s">
        <v>104</v>
      </c>
      <c r="E145" s="12">
        <v>1.39</v>
      </c>
      <c r="F145" s="12">
        <v>9.29</v>
      </c>
      <c r="G145" s="14">
        <f t="shared" si="9"/>
        <v>12.9131</v>
      </c>
    </row>
    <row r="146" ht="46" customHeight="1" spans="1:7">
      <c r="A146" s="12">
        <v>4</v>
      </c>
      <c r="B146" s="13" t="s">
        <v>164</v>
      </c>
      <c r="C146" s="13" t="s">
        <v>165</v>
      </c>
      <c r="D146" s="12" t="s">
        <v>12</v>
      </c>
      <c r="E146" s="12">
        <v>3.96</v>
      </c>
      <c r="F146" s="12">
        <v>19.07</v>
      </c>
      <c r="G146" s="14">
        <f t="shared" si="9"/>
        <v>75.5172</v>
      </c>
    </row>
    <row r="147" ht="46" customHeight="1" spans="1:7">
      <c r="A147" s="12">
        <v>5</v>
      </c>
      <c r="B147" s="13" t="s">
        <v>146</v>
      </c>
      <c r="C147" s="13" t="s">
        <v>103</v>
      </c>
      <c r="D147" s="12" t="s">
        <v>104</v>
      </c>
      <c r="E147" s="12">
        <v>0.4</v>
      </c>
      <c r="F147" s="12">
        <v>429.87</v>
      </c>
      <c r="G147" s="14">
        <f t="shared" si="9"/>
        <v>171.948</v>
      </c>
    </row>
    <row r="148" ht="46" customHeight="1" spans="1:7">
      <c r="A148" s="12">
        <v>6</v>
      </c>
      <c r="B148" s="13" t="s">
        <v>228</v>
      </c>
      <c r="C148" s="13" t="s">
        <v>229</v>
      </c>
      <c r="D148" s="12" t="s">
        <v>104</v>
      </c>
      <c r="E148" s="12">
        <v>0.04</v>
      </c>
      <c r="F148" s="12">
        <v>464.63</v>
      </c>
      <c r="G148" s="14">
        <f t="shared" si="9"/>
        <v>18.5852</v>
      </c>
    </row>
    <row r="149" ht="46" customHeight="1" spans="1:7">
      <c r="A149" s="12">
        <v>7</v>
      </c>
      <c r="B149" s="13" t="s">
        <v>166</v>
      </c>
      <c r="C149" s="13" t="s">
        <v>167</v>
      </c>
      <c r="D149" s="12" t="s">
        <v>104</v>
      </c>
      <c r="E149" s="12">
        <v>0.59</v>
      </c>
      <c r="F149" s="12">
        <v>468.51</v>
      </c>
      <c r="G149" s="14">
        <f t="shared" si="9"/>
        <v>276.4209</v>
      </c>
    </row>
    <row r="150" ht="46" customHeight="1" spans="1:7">
      <c r="A150" s="12">
        <v>8</v>
      </c>
      <c r="B150" s="13" t="s">
        <v>168</v>
      </c>
      <c r="C150" s="13" t="s">
        <v>178</v>
      </c>
      <c r="D150" s="12" t="s">
        <v>104</v>
      </c>
      <c r="E150" s="12">
        <v>0.38</v>
      </c>
      <c r="F150" s="12">
        <v>564.16</v>
      </c>
      <c r="G150" s="14">
        <f t="shared" si="9"/>
        <v>214.3808</v>
      </c>
    </row>
    <row r="151" ht="45" customHeight="1" spans="1:7">
      <c r="A151" s="12">
        <v>9</v>
      </c>
      <c r="B151" s="13" t="s">
        <v>170</v>
      </c>
      <c r="C151" s="13" t="s">
        <v>171</v>
      </c>
      <c r="D151" s="12" t="s">
        <v>12</v>
      </c>
      <c r="E151" s="12">
        <v>0.79</v>
      </c>
      <c r="F151" s="12">
        <v>18.41</v>
      </c>
      <c r="G151" s="14">
        <f t="shared" si="9"/>
        <v>14.5439</v>
      </c>
    </row>
    <row r="152" ht="45" customHeight="1" spans="1:7">
      <c r="A152" s="12">
        <v>10</v>
      </c>
      <c r="B152" s="13" t="s">
        <v>179</v>
      </c>
      <c r="C152" s="13" t="s">
        <v>103</v>
      </c>
      <c r="D152" s="12" t="s">
        <v>104</v>
      </c>
      <c r="E152" s="12">
        <v>0.08</v>
      </c>
      <c r="F152" s="12">
        <v>463.08</v>
      </c>
      <c r="G152" s="14">
        <f t="shared" si="9"/>
        <v>37.0464</v>
      </c>
    </row>
    <row r="153" ht="85" customHeight="1" spans="1:7">
      <c r="A153" s="12">
        <v>11</v>
      </c>
      <c r="B153" s="13" t="s">
        <v>151</v>
      </c>
      <c r="C153" s="13" t="s">
        <v>152</v>
      </c>
      <c r="D153" s="12" t="s">
        <v>153</v>
      </c>
      <c r="E153" s="12">
        <v>0.007</v>
      </c>
      <c r="F153" s="12">
        <v>5425.46</v>
      </c>
      <c r="G153" s="14">
        <f t="shared" si="9"/>
        <v>37.97822</v>
      </c>
    </row>
    <row r="154" ht="85" customHeight="1" spans="1:7">
      <c r="A154" s="12">
        <v>12</v>
      </c>
      <c r="B154" s="13" t="s">
        <v>230</v>
      </c>
      <c r="C154" s="13" t="s">
        <v>231</v>
      </c>
      <c r="D154" s="12" t="s">
        <v>153</v>
      </c>
      <c r="E154" s="12">
        <v>0.013</v>
      </c>
      <c r="F154" s="12">
        <v>5425.46</v>
      </c>
      <c r="G154" s="14">
        <f t="shared" si="9"/>
        <v>70.53098</v>
      </c>
    </row>
    <row r="155" ht="63" customHeight="1" spans="1:7">
      <c r="A155" s="12">
        <v>13</v>
      </c>
      <c r="B155" s="13" t="s">
        <v>232</v>
      </c>
      <c r="C155" s="13" t="s">
        <v>233</v>
      </c>
      <c r="D155" s="12" t="s">
        <v>12</v>
      </c>
      <c r="E155" s="12">
        <v>1.32</v>
      </c>
      <c r="F155" s="12">
        <v>388.46</v>
      </c>
      <c r="G155" s="14">
        <f t="shared" si="9"/>
        <v>512.7672</v>
      </c>
    </row>
    <row r="156" ht="63" customHeight="1" spans="1:7">
      <c r="A156" s="12">
        <v>14</v>
      </c>
      <c r="B156" s="13" t="s">
        <v>182</v>
      </c>
      <c r="C156" s="13" t="s">
        <v>173</v>
      </c>
      <c r="D156" s="12" t="s">
        <v>12</v>
      </c>
      <c r="E156" s="12">
        <v>8.15</v>
      </c>
      <c r="F156" s="12">
        <v>221.37</v>
      </c>
      <c r="G156" s="14">
        <f t="shared" si="9"/>
        <v>1804.1655</v>
      </c>
    </row>
    <row r="157" ht="49" customHeight="1" spans="1:7">
      <c r="A157" s="12">
        <v>15</v>
      </c>
      <c r="B157" s="13" t="s">
        <v>234</v>
      </c>
      <c r="C157" s="13" t="s">
        <v>235</v>
      </c>
      <c r="D157" s="12" t="s">
        <v>192</v>
      </c>
      <c r="E157" s="12">
        <v>1</v>
      </c>
      <c r="F157" s="12">
        <v>2000</v>
      </c>
      <c r="G157" s="14">
        <f t="shared" si="9"/>
        <v>2000</v>
      </c>
    </row>
    <row r="158" ht="54" customHeight="1" spans="1:7">
      <c r="A158" s="12">
        <v>16</v>
      </c>
      <c r="B158" s="13" t="s">
        <v>236</v>
      </c>
      <c r="C158" s="13" t="s">
        <v>237</v>
      </c>
      <c r="D158" s="12" t="s">
        <v>192</v>
      </c>
      <c r="E158" s="12">
        <v>1</v>
      </c>
      <c r="F158" s="12">
        <v>150</v>
      </c>
      <c r="G158" s="14">
        <f t="shared" si="9"/>
        <v>150</v>
      </c>
    </row>
    <row r="159" ht="54" customHeight="1" spans="1:7">
      <c r="A159" s="12">
        <v>17</v>
      </c>
      <c r="B159" s="13" t="s">
        <v>238</v>
      </c>
      <c r="C159" s="13" t="s">
        <v>239</v>
      </c>
      <c r="D159" s="12" t="s">
        <v>192</v>
      </c>
      <c r="E159" s="12">
        <v>1</v>
      </c>
      <c r="F159" s="12">
        <v>245</v>
      </c>
      <c r="G159" s="14">
        <f t="shared" si="9"/>
        <v>245</v>
      </c>
    </row>
    <row r="160" ht="32" customHeight="1" spans="1:7">
      <c r="A160" s="8" t="s">
        <v>240</v>
      </c>
      <c r="B160" s="9" t="s">
        <v>241</v>
      </c>
      <c r="C160" s="9"/>
      <c r="D160" s="8"/>
      <c r="E160" s="8"/>
      <c r="F160" s="8"/>
      <c r="G160" s="8"/>
    </row>
    <row r="161" ht="54" customHeight="1" spans="1:7">
      <c r="A161" s="12">
        <v>1</v>
      </c>
      <c r="B161" s="13" t="s">
        <v>138</v>
      </c>
      <c r="C161" s="13" t="s">
        <v>139</v>
      </c>
      <c r="D161" s="12" t="s">
        <v>104</v>
      </c>
      <c r="E161" s="12">
        <v>3.63</v>
      </c>
      <c r="F161" s="12">
        <v>13.69</v>
      </c>
      <c r="G161" s="14">
        <f t="shared" ref="G161:G176" si="10">F161*E161</f>
        <v>49.6947</v>
      </c>
    </row>
    <row r="162" ht="67" customHeight="1" spans="1:7">
      <c r="A162" s="12">
        <v>2</v>
      </c>
      <c r="B162" s="13" t="s">
        <v>140</v>
      </c>
      <c r="C162" s="13" t="s">
        <v>141</v>
      </c>
      <c r="D162" s="12" t="s">
        <v>104</v>
      </c>
      <c r="E162" s="12">
        <v>2.5</v>
      </c>
      <c r="F162" s="12">
        <v>6.34</v>
      </c>
      <c r="G162" s="14">
        <f t="shared" si="10"/>
        <v>15.85</v>
      </c>
    </row>
    <row r="163" ht="67" customHeight="1" spans="1:7">
      <c r="A163" s="12">
        <v>3</v>
      </c>
      <c r="B163" s="13" t="s">
        <v>142</v>
      </c>
      <c r="C163" s="13" t="s">
        <v>143</v>
      </c>
      <c r="D163" s="12" t="s">
        <v>104</v>
      </c>
      <c r="E163" s="12">
        <v>1.13</v>
      </c>
      <c r="F163" s="12">
        <v>9.29</v>
      </c>
      <c r="G163" s="14">
        <f t="shared" si="10"/>
        <v>10.4977</v>
      </c>
    </row>
    <row r="164" ht="43" customHeight="1" spans="1:7">
      <c r="A164" s="12">
        <v>4</v>
      </c>
      <c r="B164" s="13" t="s">
        <v>164</v>
      </c>
      <c r="C164" s="13" t="s">
        <v>165</v>
      </c>
      <c r="D164" s="12" t="s">
        <v>12</v>
      </c>
      <c r="E164" s="12">
        <v>3.24</v>
      </c>
      <c r="F164" s="12">
        <v>19.07</v>
      </c>
      <c r="G164" s="14">
        <f t="shared" si="10"/>
        <v>61.7868</v>
      </c>
    </row>
    <row r="165" ht="43" customHeight="1" spans="1:7">
      <c r="A165" s="12">
        <v>5</v>
      </c>
      <c r="B165" s="13" t="s">
        <v>146</v>
      </c>
      <c r="C165" s="13" t="s">
        <v>103</v>
      </c>
      <c r="D165" s="12" t="s">
        <v>104</v>
      </c>
      <c r="E165" s="12">
        <v>0.32</v>
      </c>
      <c r="F165" s="12">
        <v>429.87</v>
      </c>
      <c r="G165" s="14">
        <f t="shared" si="10"/>
        <v>137.5584</v>
      </c>
    </row>
    <row r="166" ht="43" customHeight="1" spans="1:7">
      <c r="A166" s="12">
        <v>6</v>
      </c>
      <c r="B166" s="13" t="s">
        <v>228</v>
      </c>
      <c r="C166" s="13" t="s">
        <v>229</v>
      </c>
      <c r="D166" s="12" t="s">
        <v>104</v>
      </c>
      <c r="E166" s="12">
        <v>0.06</v>
      </c>
      <c r="F166" s="12">
        <v>464.63</v>
      </c>
      <c r="G166" s="14">
        <f t="shared" si="10"/>
        <v>27.8778</v>
      </c>
    </row>
    <row r="167" ht="43" customHeight="1" spans="1:7">
      <c r="A167" s="12">
        <v>7</v>
      </c>
      <c r="B167" s="13" t="s">
        <v>166</v>
      </c>
      <c r="C167" s="13" t="s">
        <v>167</v>
      </c>
      <c r="D167" s="12" t="s">
        <v>104</v>
      </c>
      <c r="E167" s="12">
        <v>0.49</v>
      </c>
      <c r="F167" s="12">
        <v>468.51</v>
      </c>
      <c r="G167" s="14">
        <f t="shared" si="10"/>
        <v>229.5699</v>
      </c>
    </row>
    <row r="168" ht="43" customHeight="1" spans="1:7">
      <c r="A168" s="12">
        <v>8</v>
      </c>
      <c r="B168" s="13" t="s">
        <v>168</v>
      </c>
      <c r="C168" s="13" t="s">
        <v>178</v>
      </c>
      <c r="D168" s="12" t="s">
        <v>104</v>
      </c>
      <c r="E168" s="12">
        <v>0.44</v>
      </c>
      <c r="F168" s="12">
        <v>564.16</v>
      </c>
      <c r="G168" s="14">
        <f t="shared" si="10"/>
        <v>248.2304</v>
      </c>
    </row>
    <row r="169" ht="43" customHeight="1" spans="1:7">
      <c r="A169" s="12">
        <v>9</v>
      </c>
      <c r="B169" s="13" t="s">
        <v>170</v>
      </c>
      <c r="C169" s="13" t="s">
        <v>171</v>
      </c>
      <c r="D169" s="12" t="s">
        <v>12</v>
      </c>
      <c r="E169" s="12">
        <v>1.06</v>
      </c>
      <c r="F169" s="12">
        <v>18.41</v>
      </c>
      <c r="G169" s="14">
        <f t="shared" si="10"/>
        <v>19.5146</v>
      </c>
    </row>
    <row r="170" ht="45" customHeight="1" spans="1:7">
      <c r="A170" s="12">
        <v>10</v>
      </c>
      <c r="B170" s="13" t="s">
        <v>179</v>
      </c>
      <c r="C170" s="13" t="s">
        <v>103</v>
      </c>
      <c r="D170" s="12" t="s">
        <v>104</v>
      </c>
      <c r="E170" s="12">
        <v>0.07</v>
      </c>
      <c r="F170" s="12">
        <v>463.08</v>
      </c>
      <c r="G170" s="14">
        <f t="shared" si="10"/>
        <v>32.4156</v>
      </c>
    </row>
    <row r="171" ht="90" customHeight="1" spans="1:7">
      <c r="A171" s="12">
        <v>11</v>
      </c>
      <c r="B171" s="13" t="s">
        <v>151</v>
      </c>
      <c r="C171" s="13" t="s">
        <v>152</v>
      </c>
      <c r="D171" s="12" t="s">
        <v>153</v>
      </c>
      <c r="E171" s="12">
        <v>0.008</v>
      </c>
      <c r="F171" s="12">
        <v>5425.46</v>
      </c>
      <c r="G171" s="14">
        <f t="shared" si="10"/>
        <v>43.40368</v>
      </c>
    </row>
    <row r="172" ht="90" customHeight="1" spans="1:7">
      <c r="A172" s="12">
        <v>12</v>
      </c>
      <c r="B172" s="13" t="s">
        <v>230</v>
      </c>
      <c r="C172" s="13" t="s">
        <v>231</v>
      </c>
      <c r="D172" s="12" t="s">
        <v>153</v>
      </c>
      <c r="E172" s="12">
        <v>0.014</v>
      </c>
      <c r="F172" s="12">
        <v>5425.46</v>
      </c>
      <c r="G172" s="14">
        <f t="shared" si="10"/>
        <v>75.95644</v>
      </c>
    </row>
    <row r="173" ht="64" customHeight="1" spans="1:7">
      <c r="A173" s="12">
        <v>13</v>
      </c>
      <c r="B173" s="13" t="s">
        <v>232</v>
      </c>
      <c r="C173" s="13" t="s">
        <v>233</v>
      </c>
      <c r="D173" s="12" t="s">
        <v>12</v>
      </c>
      <c r="E173" s="12">
        <v>1.08</v>
      </c>
      <c r="F173" s="12">
        <v>388.46</v>
      </c>
      <c r="G173" s="14">
        <f t="shared" si="10"/>
        <v>419.5368</v>
      </c>
    </row>
    <row r="174" ht="64" customHeight="1" spans="1:7">
      <c r="A174" s="12">
        <v>14</v>
      </c>
      <c r="B174" s="13" t="s">
        <v>182</v>
      </c>
      <c r="C174" s="13" t="s">
        <v>173</v>
      </c>
      <c r="D174" s="12" t="s">
        <v>12</v>
      </c>
      <c r="E174" s="12">
        <v>8.74</v>
      </c>
      <c r="F174" s="12">
        <v>221.37</v>
      </c>
      <c r="G174" s="14">
        <f t="shared" si="10"/>
        <v>1934.7738</v>
      </c>
    </row>
    <row r="175" ht="64" customHeight="1" spans="1:7">
      <c r="A175" s="12">
        <v>15</v>
      </c>
      <c r="B175" s="13" t="s">
        <v>242</v>
      </c>
      <c r="C175" s="13" t="s">
        <v>243</v>
      </c>
      <c r="D175" s="12" t="s">
        <v>192</v>
      </c>
      <c r="E175" s="12">
        <v>1</v>
      </c>
      <c r="F175" s="12">
        <v>847</v>
      </c>
      <c r="G175" s="14">
        <f t="shared" si="10"/>
        <v>847</v>
      </c>
    </row>
    <row r="176" ht="64" customHeight="1" spans="1:7">
      <c r="A176" s="12">
        <v>16</v>
      </c>
      <c r="B176" s="13" t="s">
        <v>244</v>
      </c>
      <c r="C176" s="13" t="s">
        <v>245</v>
      </c>
      <c r="D176" s="12" t="s">
        <v>192</v>
      </c>
      <c r="E176" s="12">
        <v>1</v>
      </c>
      <c r="F176" s="12">
        <v>450</v>
      </c>
      <c r="G176" s="14">
        <f t="shared" si="10"/>
        <v>450</v>
      </c>
    </row>
    <row r="177" ht="32" customHeight="1" spans="1:8">
      <c r="A177" s="8" t="s">
        <v>246</v>
      </c>
      <c r="B177" s="9" t="s">
        <v>247</v>
      </c>
      <c r="C177" s="9"/>
      <c r="D177" s="8"/>
      <c r="E177" s="8"/>
      <c r="F177" s="8"/>
      <c r="G177" s="8"/>
    </row>
    <row r="178" ht="42" customHeight="1" spans="1:8">
      <c r="A178" s="12">
        <v>1</v>
      </c>
      <c r="B178" s="13" t="s">
        <v>138</v>
      </c>
      <c r="C178" s="13" t="s">
        <v>139</v>
      </c>
      <c r="D178" s="12" t="s">
        <v>104</v>
      </c>
      <c r="E178" s="12">
        <v>4.03</v>
      </c>
      <c r="F178" s="12">
        <v>13.69</v>
      </c>
      <c r="G178" s="14">
        <f t="shared" ref="G178:G192" si="11">F178*E178</f>
        <v>55.1707</v>
      </c>
    </row>
    <row r="179" ht="69" customHeight="1" spans="1:8">
      <c r="A179" s="12">
        <v>2</v>
      </c>
      <c r="B179" s="13" t="s">
        <v>140</v>
      </c>
      <c r="C179" s="13" t="s">
        <v>141</v>
      </c>
      <c r="D179" s="12" t="s">
        <v>104</v>
      </c>
      <c r="E179" s="12">
        <v>2.77</v>
      </c>
      <c r="F179" s="12">
        <v>6.34</v>
      </c>
      <c r="G179" s="14">
        <f t="shared" si="11"/>
        <v>17.5618</v>
      </c>
    </row>
    <row r="180" ht="69" customHeight="1" spans="1:8">
      <c r="A180" s="12">
        <v>3</v>
      </c>
      <c r="B180" s="13" t="s">
        <v>142</v>
      </c>
      <c r="C180" s="13" t="s">
        <v>143</v>
      </c>
      <c r="D180" s="12" t="s">
        <v>104</v>
      </c>
      <c r="E180" s="12">
        <v>1.26</v>
      </c>
      <c r="F180" s="12">
        <v>9.29</v>
      </c>
      <c r="G180" s="14">
        <f t="shared" si="11"/>
        <v>11.7054</v>
      </c>
    </row>
    <row r="181" ht="43" customHeight="1" spans="1:8">
      <c r="A181" s="12">
        <v>4</v>
      </c>
      <c r="B181" s="13" t="s">
        <v>164</v>
      </c>
      <c r="C181" s="13" t="s">
        <v>165</v>
      </c>
      <c r="D181" s="12" t="s">
        <v>12</v>
      </c>
      <c r="E181" s="12">
        <v>3.6</v>
      </c>
      <c r="F181" s="12">
        <v>19.07</v>
      </c>
      <c r="G181" s="14">
        <f t="shared" si="11"/>
        <v>68.652</v>
      </c>
    </row>
    <row r="182" ht="43" customHeight="1" spans="1:8">
      <c r="A182" s="12">
        <v>5</v>
      </c>
      <c r="B182" s="13" t="s">
        <v>146</v>
      </c>
      <c r="C182" s="13" t="s">
        <v>103</v>
      </c>
      <c r="D182" s="12" t="s">
        <v>104</v>
      </c>
      <c r="E182" s="12">
        <v>0.36</v>
      </c>
      <c r="F182" s="12">
        <v>429.87</v>
      </c>
      <c r="G182" s="14">
        <f t="shared" si="11"/>
        <v>154.7532</v>
      </c>
    </row>
    <row r="183" ht="43" customHeight="1" spans="1:8">
      <c r="A183" s="12">
        <v>6</v>
      </c>
      <c r="B183" s="13" t="s">
        <v>228</v>
      </c>
      <c r="C183" s="13" t="s">
        <v>229</v>
      </c>
      <c r="D183" s="12" t="s">
        <v>104</v>
      </c>
      <c r="E183" s="12">
        <v>0.05</v>
      </c>
      <c r="F183" s="12">
        <v>464.63</v>
      </c>
      <c r="G183" s="14">
        <f t="shared" si="11"/>
        <v>23.2315</v>
      </c>
    </row>
    <row r="184" ht="43" customHeight="1" spans="1:8">
      <c r="A184" s="12">
        <v>7</v>
      </c>
      <c r="B184" s="13" t="s">
        <v>166</v>
      </c>
      <c r="C184" s="13" t="s">
        <v>167</v>
      </c>
      <c r="D184" s="12" t="s">
        <v>104</v>
      </c>
      <c r="E184" s="12">
        <v>0.54</v>
      </c>
      <c r="F184" s="12">
        <v>468.51</v>
      </c>
      <c r="G184" s="14">
        <f t="shared" si="11"/>
        <v>252.9954</v>
      </c>
    </row>
    <row r="185" ht="45" customHeight="1" spans="1:8">
      <c r="A185" s="12">
        <v>8</v>
      </c>
      <c r="B185" s="13" t="s">
        <v>168</v>
      </c>
      <c r="C185" s="13" t="s">
        <v>178</v>
      </c>
      <c r="D185" s="12" t="s">
        <v>104</v>
      </c>
      <c r="E185" s="12">
        <v>0.35</v>
      </c>
      <c r="F185" s="12">
        <v>564.16</v>
      </c>
      <c r="G185" s="14">
        <f t="shared" si="11"/>
        <v>197.456</v>
      </c>
    </row>
    <row r="186" ht="45" customHeight="1" spans="1:8">
      <c r="A186" s="12">
        <v>9</v>
      </c>
      <c r="B186" s="13" t="s">
        <v>170</v>
      </c>
      <c r="C186" s="13" t="s">
        <v>171</v>
      </c>
      <c r="D186" s="12" t="s">
        <v>12</v>
      </c>
      <c r="E186" s="12">
        <v>1.17</v>
      </c>
      <c r="F186" s="12">
        <v>18.41</v>
      </c>
      <c r="G186" s="14">
        <f t="shared" si="11"/>
        <v>21.5397</v>
      </c>
    </row>
    <row r="187" ht="45" customHeight="1" spans="1:8">
      <c r="A187" s="12">
        <v>10</v>
      </c>
      <c r="B187" s="13" t="s">
        <v>179</v>
      </c>
      <c r="C187" s="13" t="s">
        <v>103</v>
      </c>
      <c r="D187" s="12" t="s">
        <v>104</v>
      </c>
      <c r="E187" s="12">
        <v>0.07</v>
      </c>
      <c r="F187" s="12">
        <v>463.08</v>
      </c>
      <c r="G187" s="14">
        <f t="shared" si="11"/>
        <v>32.4156</v>
      </c>
      <c r="H187" s="15"/>
    </row>
    <row r="188" ht="100" customHeight="1" spans="1:8">
      <c r="A188" s="12">
        <v>11</v>
      </c>
      <c r="B188" s="13" t="s">
        <v>151</v>
      </c>
      <c r="C188" s="13" t="s">
        <v>152</v>
      </c>
      <c r="D188" s="12" t="s">
        <v>153</v>
      </c>
      <c r="E188" s="12">
        <v>0.008</v>
      </c>
      <c r="F188" s="12">
        <v>5425.46</v>
      </c>
      <c r="G188" s="14">
        <f t="shared" si="11"/>
        <v>43.40368</v>
      </c>
    </row>
    <row r="189" ht="80" customHeight="1" spans="1:8">
      <c r="A189" s="12">
        <v>12</v>
      </c>
      <c r="B189" s="13" t="s">
        <v>230</v>
      </c>
      <c r="C189" s="13" t="s">
        <v>231</v>
      </c>
      <c r="D189" s="12" t="s">
        <v>153</v>
      </c>
      <c r="E189" s="12">
        <v>0.012</v>
      </c>
      <c r="F189" s="12">
        <v>5425.46</v>
      </c>
      <c r="G189" s="14">
        <f t="shared" si="11"/>
        <v>65.10552</v>
      </c>
    </row>
    <row r="190" ht="80" customHeight="1" spans="1:8">
      <c r="A190" s="12">
        <v>13</v>
      </c>
      <c r="B190" s="13" t="s">
        <v>232</v>
      </c>
      <c r="C190" s="13" t="s">
        <v>233</v>
      </c>
      <c r="D190" s="12" t="s">
        <v>12</v>
      </c>
      <c r="E190" s="12">
        <v>1.2</v>
      </c>
      <c r="F190" s="12">
        <v>388.46</v>
      </c>
      <c r="G190" s="14">
        <f t="shared" si="11"/>
        <v>466.152</v>
      </c>
    </row>
    <row r="191" ht="57" customHeight="1" spans="1:8">
      <c r="A191" s="12">
        <v>14</v>
      </c>
      <c r="B191" s="13" t="s">
        <v>182</v>
      </c>
      <c r="C191" s="13" t="s">
        <v>173</v>
      </c>
      <c r="D191" s="12" t="s">
        <v>12</v>
      </c>
      <c r="E191" s="12">
        <v>7.2</v>
      </c>
      <c r="F191" s="12">
        <v>221.37</v>
      </c>
      <c r="G191" s="14">
        <f t="shared" si="11"/>
        <v>1593.864</v>
      </c>
    </row>
    <row r="192" ht="57" customHeight="1" spans="1:8">
      <c r="A192" s="12">
        <v>15</v>
      </c>
      <c r="B192" s="13" t="s">
        <v>248</v>
      </c>
      <c r="C192" s="13" t="s">
        <v>249</v>
      </c>
      <c r="D192" s="12" t="s">
        <v>192</v>
      </c>
      <c r="E192" s="12">
        <v>1</v>
      </c>
      <c r="F192" s="12">
        <v>538</v>
      </c>
      <c r="G192" s="14">
        <f t="shared" si="11"/>
        <v>538</v>
      </c>
    </row>
    <row r="193" ht="32" customHeight="1" spans="1:8">
      <c r="A193" s="8" t="s">
        <v>250</v>
      </c>
      <c r="B193" s="9" t="s">
        <v>251</v>
      </c>
      <c r="C193" s="9"/>
      <c r="D193" s="8"/>
      <c r="E193" s="8"/>
      <c r="F193" s="8"/>
      <c r="G193" s="8"/>
    </row>
    <row r="194" ht="69" customHeight="1" spans="1:8">
      <c r="A194" s="12">
        <v>1</v>
      </c>
      <c r="B194" s="13" t="s">
        <v>252</v>
      </c>
      <c r="C194" s="13" t="s">
        <v>253</v>
      </c>
      <c r="D194" s="12" t="s">
        <v>192</v>
      </c>
      <c r="E194" s="12">
        <v>1</v>
      </c>
      <c r="F194" s="12">
        <v>266</v>
      </c>
      <c r="G194" s="14">
        <f t="shared" ref="G194:G198" si="12">F194*E194</f>
        <v>266</v>
      </c>
    </row>
    <row r="195" ht="32" customHeight="1" spans="1:8">
      <c r="A195" s="8" t="s">
        <v>254</v>
      </c>
      <c r="B195" s="9" t="s">
        <v>255</v>
      </c>
      <c r="C195" s="9"/>
      <c r="D195" s="8"/>
      <c r="E195" s="8"/>
      <c r="F195" s="8"/>
      <c r="G195" s="8"/>
      <c r="H195" s="16"/>
    </row>
    <row r="196" ht="69" customHeight="1" spans="1:8">
      <c r="A196" s="12">
        <v>1</v>
      </c>
      <c r="B196" s="13" t="s">
        <v>256</v>
      </c>
      <c r="C196" s="13" t="s">
        <v>257</v>
      </c>
      <c r="D196" s="12" t="s">
        <v>192</v>
      </c>
      <c r="E196" s="12">
        <v>1</v>
      </c>
      <c r="F196" s="12">
        <v>554</v>
      </c>
      <c r="G196" s="14">
        <f t="shared" si="12"/>
        <v>554</v>
      </c>
    </row>
    <row r="197" ht="69" customHeight="1" spans="1:8">
      <c r="A197" s="12">
        <v>2</v>
      </c>
      <c r="B197" s="13" t="s">
        <v>258</v>
      </c>
      <c r="C197" s="13" t="s">
        <v>259</v>
      </c>
      <c r="D197" s="12" t="s">
        <v>192</v>
      </c>
      <c r="E197" s="12">
        <v>1</v>
      </c>
      <c r="F197" s="12">
        <v>173</v>
      </c>
      <c r="G197" s="14">
        <f t="shared" si="12"/>
        <v>173</v>
      </c>
    </row>
    <row r="198" ht="69" customHeight="1" spans="1:8">
      <c r="A198" s="12">
        <v>3</v>
      </c>
      <c r="B198" s="13" t="s">
        <v>260</v>
      </c>
      <c r="C198" s="13" t="s">
        <v>261</v>
      </c>
      <c r="D198" s="12" t="s">
        <v>223</v>
      </c>
      <c r="E198" s="12">
        <v>1</v>
      </c>
      <c r="F198" s="12">
        <v>349.23</v>
      </c>
      <c r="G198" s="14">
        <f t="shared" si="12"/>
        <v>349.23</v>
      </c>
    </row>
    <row r="199" ht="32" customHeight="1" spans="1:8">
      <c r="A199" s="8" t="s">
        <v>262</v>
      </c>
      <c r="B199" s="9" t="s">
        <v>263</v>
      </c>
      <c r="C199" s="9"/>
      <c r="D199" s="8"/>
      <c r="E199" s="8"/>
      <c r="F199" s="8"/>
      <c r="G199" s="8"/>
    </row>
    <row r="200" ht="56" customHeight="1" spans="1:8">
      <c r="A200" s="12">
        <v>1</v>
      </c>
      <c r="B200" s="13" t="s">
        <v>264</v>
      </c>
      <c r="C200" s="13" t="s">
        <v>265</v>
      </c>
      <c r="D200" s="12" t="s">
        <v>192</v>
      </c>
      <c r="E200" s="12">
        <v>1</v>
      </c>
      <c r="F200" s="12">
        <v>282</v>
      </c>
      <c r="G200" s="14">
        <f t="shared" ref="G200:G205" si="13">F200*E200</f>
        <v>282</v>
      </c>
    </row>
    <row r="201" ht="32" customHeight="1" spans="1:8">
      <c r="A201" s="8" t="s">
        <v>266</v>
      </c>
      <c r="B201" s="9" t="s">
        <v>267</v>
      </c>
      <c r="C201" s="9"/>
      <c r="D201" s="8"/>
      <c r="E201" s="8"/>
      <c r="F201" s="8"/>
      <c r="G201" s="8"/>
    </row>
    <row r="202" ht="39" customHeight="1" spans="1:8">
      <c r="A202" s="12">
        <v>1</v>
      </c>
      <c r="B202" s="13" t="s">
        <v>268</v>
      </c>
      <c r="C202" s="13" t="s">
        <v>269</v>
      </c>
      <c r="D202" s="12" t="s">
        <v>12</v>
      </c>
      <c r="E202" s="12">
        <v>8.55</v>
      </c>
      <c r="F202" s="12">
        <v>17.74</v>
      </c>
      <c r="G202" s="14">
        <f t="shared" si="13"/>
        <v>151.677</v>
      </c>
    </row>
    <row r="203" ht="52" customHeight="1" spans="1:8">
      <c r="A203" s="12">
        <v>2</v>
      </c>
      <c r="B203" s="13" t="s">
        <v>168</v>
      </c>
      <c r="C203" s="13" t="s">
        <v>270</v>
      </c>
      <c r="D203" s="12" t="s">
        <v>104</v>
      </c>
      <c r="E203" s="12">
        <v>3.9</v>
      </c>
      <c r="F203" s="12">
        <v>564.16</v>
      </c>
      <c r="G203" s="14">
        <f t="shared" si="13"/>
        <v>2200.224</v>
      </c>
    </row>
    <row r="204" ht="39" customHeight="1" spans="1:8">
      <c r="A204" s="12">
        <v>3</v>
      </c>
      <c r="B204" s="13" t="s">
        <v>271</v>
      </c>
      <c r="C204" s="13" t="s">
        <v>272</v>
      </c>
      <c r="D204" s="12" t="s">
        <v>107</v>
      </c>
      <c r="E204" s="12">
        <v>13.23</v>
      </c>
      <c r="F204" s="12">
        <v>111.32</v>
      </c>
      <c r="G204" s="14">
        <f t="shared" si="13"/>
        <v>1472.7636</v>
      </c>
    </row>
    <row r="205" ht="54" customHeight="1" spans="1:8">
      <c r="A205" s="12">
        <v>4</v>
      </c>
      <c r="B205" s="13" t="s">
        <v>273</v>
      </c>
      <c r="C205" s="13" t="s">
        <v>274</v>
      </c>
      <c r="D205" s="12" t="s">
        <v>12</v>
      </c>
      <c r="E205" s="12">
        <v>4.54</v>
      </c>
      <c r="F205" s="12">
        <v>482.74</v>
      </c>
      <c r="G205" s="14">
        <f t="shared" si="13"/>
        <v>2191.6396</v>
      </c>
    </row>
    <row r="206" ht="32" customHeight="1" spans="1:8">
      <c r="A206" s="8" t="s">
        <v>275</v>
      </c>
      <c r="B206" s="9" t="s">
        <v>276</v>
      </c>
      <c r="C206" s="9"/>
      <c r="D206" s="8"/>
      <c r="E206" s="8"/>
      <c r="F206" s="8"/>
      <c r="G206" s="8"/>
    </row>
    <row r="207" ht="45" customHeight="1" spans="1:8">
      <c r="A207" s="12">
        <v>1</v>
      </c>
      <c r="B207" s="13" t="s">
        <v>138</v>
      </c>
      <c r="C207" s="13" t="s">
        <v>139</v>
      </c>
      <c r="D207" s="12" t="s">
        <v>104</v>
      </c>
      <c r="E207" s="12">
        <v>8.92</v>
      </c>
      <c r="F207" s="12">
        <v>13.69</v>
      </c>
      <c r="G207" s="14">
        <f t="shared" ref="G207:G222" si="14">F207*E207</f>
        <v>122.1148</v>
      </c>
    </row>
    <row r="208" ht="69" customHeight="1" spans="1:8">
      <c r="A208" s="12">
        <v>2</v>
      </c>
      <c r="B208" s="13" t="s">
        <v>140</v>
      </c>
      <c r="C208" s="13" t="s">
        <v>141</v>
      </c>
      <c r="D208" s="12" t="s">
        <v>104</v>
      </c>
      <c r="E208" s="12">
        <v>7.13</v>
      </c>
      <c r="F208" s="12">
        <v>6.34</v>
      </c>
      <c r="G208" s="14">
        <f t="shared" si="14"/>
        <v>45.2042</v>
      </c>
    </row>
    <row r="209" ht="69" customHeight="1" spans="1:7">
      <c r="A209" s="12">
        <v>3</v>
      </c>
      <c r="B209" s="13" t="s">
        <v>142</v>
      </c>
      <c r="C209" s="13" t="s">
        <v>143</v>
      </c>
      <c r="D209" s="12" t="s">
        <v>104</v>
      </c>
      <c r="E209" s="12">
        <v>1.79</v>
      </c>
      <c r="F209" s="12">
        <v>9.29</v>
      </c>
      <c r="G209" s="14">
        <f t="shared" si="14"/>
        <v>16.6291</v>
      </c>
    </row>
    <row r="210" ht="30" customHeight="1" spans="1:7">
      <c r="A210" s="12">
        <v>4</v>
      </c>
      <c r="B210" s="13" t="s">
        <v>206</v>
      </c>
      <c r="C210" s="13" t="s">
        <v>103</v>
      </c>
      <c r="D210" s="12" t="s">
        <v>104</v>
      </c>
      <c r="E210" s="12">
        <v>1.82</v>
      </c>
      <c r="F210" s="12">
        <v>429.87</v>
      </c>
      <c r="G210" s="14">
        <f t="shared" si="14"/>
        <v>782.3634</v>
      </c>
    </row>
    <row r="211" ht="30" customHeight="1" spans="1:7">
      <c r="A211" s="12">
        <v>5</v>
      </c>
      <c r="B211" s="13" t="s">
        <v>277</v>
      </c>
      <c r="C211" s="13" t="s">
        <v>131</v>
      </c>
      <c r="D211" s="12" t="s">
        <v>104</v>
      </c>
      <c r="E211" s="12">
        <v>0.43</v>
      </c>
      <c r="F211" s="12">
        <v>456.17</v>
      </c>
      <c r="G211" s="14">
        <f t="shared" si="14"/>
        <v>196.1531</v>
      </c>
    </row>
    <row r="212" ht="30" customHeight="1" spans="1:7">
      <c r="A212" s="12">
        <v>6</v>
      </c>
      <c r="B212" s="13" t="s">
        <v>278</v>
      </c>
      <c r="C212" s="13" t="s">
        <v>131</v>
      </c>
      <c r="D212" s="12" t="s">
        <v>104</v>
      </c>
      <c r="E212" s="12">
        <v>0.81</v>
      </c>
      <c r="F212" s="12">
        <v>456.17</v>
      </c>
      <c r="G212" s="14">
        <f t="shared" si="14"/>
        <v>369.4977</v>
      </c>
    </row>
    <row r="213" ht="30" customHeight="1" spans="1:7">
      <c r="A213" s="12">
        <v>7</v>
      </c>
      <c r="B213" s="13" t="s">
        <v>228</v>
      </c>
      <c r="C213" s="13" t="s">
        <v>229</v>
      </c>
      <c r="D213" s="12" t="s">
        <v>104</v>
      </c>
      <c r="E213" s="12">
        <v>0.27</v>
      </c>
      <c r="F213" s="12">
        <v>464.63</v>
      </c>
      <c r="G213" s="14">
        <f t="shared" si="14"/>
        <v>125.4501</v>
      </c>
    </row>
    <row r="214" ht="85" customHeight="1" spans="1:7">
      <c r="A214" s="12">
        <v>8</v>
      </c>
      <c r="B214" s="13" t="s">
        <v>151</v>
      </c>
      <c r="C214" s="13" t="s">
        <v>152</v>
      </c>
      <c r="D214" s="12" t="s">
        <v>153</v>
      </c>
      <c r="E214" s="12">
        <v>0.036</v>
      </c>
      <c r="F214" s="12">
        <v>5425.46</v>
      </c>
      <c r="G214" s="14">
        <f t="shared" si="14"/>
        <v>195.31656</v>
      </c>
    </row>
    <row r="215" ht="85" customHeight="1" spans="1:7">
      <c r="A215" s="12">
        <v>9</v>
      </c>
      <c r="B215" s="13" t="s">
        <v>279</v>
      </c>
      <c r="C215" s="13" t="s">
        <v>280</v>
      </c>
      <c r="D215" s="12" t="s">
        <v>153</v>
      </c>
      <c r="E215" s="12">
        <v>0.058</v>
      </c>
      <c r="F215" s="12">
        <v>5468.42</v>
      </c>
      <c r="G215" s="14">
        <f t="shared" si="14"/>
        <v>317.16836</v>
      </c>
    </row>
    <row r="216" ht="36" customHeight="1" spans="1:7">
      <c r="A216" s="12">
        <v>10</v>
      </c>
      <c r="B216" s="13" t="s">
        <v>166</v>
      </c>
      <c r="C216" s="13" t="s">
        <v>167</v>
      </c>
      <c r="D216" s="12" t="s">
        <v>104</v>
      </c>
      <c r="E216" s="12">
        <v>0.85</v>
      </c>
      <c r="F216" s="12">
        <v>468.51</v>
      </c>
      <c r="G216" s="14">
        <f t="shared" si="14"/>
        <v>398.2335</v>
      </c>
    </row>
    <row r="217" ht="36" customHeight="1" spans="1:7">
      <c r="A217" s="12">
        <v>11</v>
      </c>
      <c r="B217" s="13" t="s">
        <v>168</v>
      </c>
      <c r="C217" s="13" t="s">
        <v>178</v>
      </c>
      <c r="D217" s="12" t="s">
        <v>104</v>
      </c>
      <c r="E217" s="12">
        <v>4.62</v>
      </c>
      <c r="F217" s="12">
        <v>564.16</v>
      </c>
      <c r="G217" s="14">
        <f t="shared" si="14"/>
        <v>2606.4192</v>
      </c>
    </row>
    <row r="218" ht="36" customHeight="1" spans="1:7">
      <c r="A218" s="12">
        <v>12</v>
      </c>
      <c r="B218" s="13" t="s">
        <v>281</v>
      </c>
      <c r="C218" s="13" t="s">
        <v>131</v>
      </c>
      <c r="D218" s="12" t="s">
        <v>104</v>
      </c>
      <c r="E218" s="12">
        <v>0.5</v>
      </c>
      <c r="F218" s="12">
        <v>473.13</v>
      </c>
      <c r="G218" s="14">
        <f t="shared" si="14"/>
        <v>236.565</v>
      </c>
    </row>
    <row r="219" ht="36" customHeight="1" spans="1:7">
      <c r="A219" s="12">
        <v>13</v>
      </c>
      <c r="B219" s="13" t="s">
        <v>158</v>
      </c>
      <c r="C219" s="13" t="s">
        <v>187</v>
      </c>
      <c r="D219" s="12" t="s">
        <v>12</v>
      </c>
      <c r="E219" s="12">
        <v>7.05</v>
      </c>
      <c r="F219" s="12">
        <v>227.74</v>
      </c>
      <c r="G219" s="14">
        <f t="shared" si="14"/>
        <v>1605.567</v>
      </c>
    </row>
    <row r="220" ht="60" customHeight="1" spans="1:7">
      <c r="A220" s="12">
        <v>14</v>
      </c>
      <c r="B220" s="13" t="s">
        <v>156</v>
      </c>
      <c r="C220" s="13" t="s">
        <v>157</v>
      </c>
      <c r="D220" s="12" t="s">
        <v>12</v>
      </c>
      <c r="E220" s="12">
        <v>11.25</v>
      </c>
      <c r="F220" s="12">
        <v>67.56</v>
      </c>
      <c r="G220" s="14">
        <f t="shared" si="14"/>
        <v>760.05</v>
      </c>
    </row>
    <row r="221" ht="60" customHeight="1" spans="1:7">
      <c r="A221" s="12">
        <v>15</v>
      </c>
      <c r="B221" s="13" t="s">
        <v>282</v>
      </c>
      <c r="C221" s="13" t="s">
        <v>283</v>
      </c>
      <c r="D221" s="12" t="s">
        <v>12</v>
      </c>
      <c r="E221" s="12">
        <v>10.67</v>
      </c>
      <c r="F221" s="12">
        <v>142.94</v>
      </c>
      <c r="G221" s="14">
        <f t="shared" si="14"/>
        <v>1525.1698</v>
      </c>
    </row>
    <row r="222" ht="46" customHeight="1" spans="1:7">
      <c r="A222" s="12">
        <v>16</v>
      </c>
      <c r="B222" s="13" t="s">
        <v>284</v>
      </c>
      <c r="C222" s="13" t="s">
        <v>285</v>
      </c>
      <c r="D222" s="12" t="s">
        <v>12</v>
      </c>
      <c r="E222" s="12">
        <v>2.05</v>
      </c>
      <c r="F222" s="12">
        <v>396.81</v>
      </c>
      <c r="G222" s="14">
        <f t="shared" si="14"/>
        <v>813.4605</v>
      </c>
    </row>
    <row r="223" ht="32" customHeight="1" spans="1:7">
      <c r="A223" s="8" t="s">
        <v>286</v>
      </c>
      <c r="B223" s="9" t="s">
        <v>287</v>
      </c>
      <c r="C223" s="9"/>
      <c r="D223" s="8"/>
      <c r="E223" s="8"/>
      <c r="F223" s="8"/>
      <c r="G223" s="8"/>
    </row>
    <row r="224" ht="48" customHeight="1" spans="1:7">
      <c r="A224" s="12">
        <v>1</v>
      </c>
      <c r="B224" s="13" t="s">
        <v>168</v>
      </c>
      <c r="C224" s="13" t="s">
        <v>178</v>
      </c>
      <c r="D224" s="12" t="s">
        <v>104</v>
      </c>
      <c r="E224" s="12">
        <v>1.82</v>
      </c>
      <c r="F224" s="12">
        <v>564.16</v>
      </c>
      <c r="G224" s="14">
        <f t="shared" ref="G224:G226" si="15">F224*E224</f>
        <v>1026.7712</v>
      </c>
    </row>
    <row r="225" ht="56" customHeight="1" spans="1:7">
      <c r="A225" s="12">
        <v>2</v>
      </c>
      <c r="B225" s="13" t="s">
        <v>282</v>
      </c>
      <c r="C225" s="13" t="s">
        <v>283</v>
      </c>
      <c r="D225" s="12" t="s">
        <v>12</v>
      </c>
      <c r="E225" s="12">
        <v>12.75</v>
      </c>
      <c r="F225" s="12">
        <v>142.94</v>
      </c>
      <c r="G225" s="14">
        <f t="shared" si="15"/>
        <v>1822.485</v>
      </c>
    </row>
    <row r="226" ht="48" customHeight="1" spans="1:7">
      <c r="A226" s="12">
        <v>3</v>
      </c>
      <c r="B226" s="13" t="s">
        <v>288</v>
      </c>
      <c r="C226" s="13" t="s">
        <v>289</v>
      </c>
      <c r="D226" s="12" t="s">
        <v>12</v>
      </c>
      <c r="E226" s="12">
        <v>1.1</v>
      </c>
      <c r="F226" s="12">
        <v>380.74</v>
      </c>
      <c r="G226" s="14">
        <f t="shared" si="15"/>
        <v>418.814</v>
      </c>
    </row>
    <row r="227" ht="32" customHeight="1" spans="1:7">
      <c r="A227" s="8" t="s">
        <v>290</v>
      </c>
      <c r="B227" s="9" t="s">
        <v>291</v>
      </c>
      <c r="C227" s="9"/>
      <c r="D227" s="8"/>
      <c r="E227" s="8"/>
      <c r="F227" s="8"/>
      <c r="G227" s="8"/>
    </row>
    <row r="228" ht="45" customHeight="1" spans="1:7">
      <c r="A228" s="12">
        <v>1</v>
      </c>
      <c r="B228" s="13" t="s">
        <v>138</v>
      </c>
      <c r="C228" s="13" t="s">
        <v>139</v>
      </c>
      <c r="D228" s="12" t="s">
        <v>104</v>
      </c>
      <c r="E228" s="12">
        <v>3.68</v>
      </c>
      <c r="F228" s="12">
        <v>13.69</v>
      </c>
      <c r="G228" s="14">
        <f t="shared" ref="G228:G238" si="16">F228*E228</f>
        <v>50.3792</v>
      </c>
    </row>
    <row r="229" ht="67" customHeight="1" spans="1:7">
      <c r="A229" s="12">
        <v>2</v>
      </c>
      <c r="B229" s="13" t="s">
        <v>140</v>
      </c>
      <c r="C229" s="13" t="s">
        <v>141</v>
      </c>
      <c r="D229" s="12" t="s">
        <v>104</v>
      </c>
      <c r="E229" s="12">
        <v>2.58</v>
      </c>
      <c r="F229" s="12">
        <v>6.34</v>
      </c>
      <c r="G229" s="14">
        <f t="shared" si="16"/>
        <v>16.3572</v>
      </c>
    </row>
    <row r="230" ht="67" customHeight="1" spans="1:7">
      <c r="A230" s="12">
        <v>3</v>
      </c>
      <c r="B230" s="13" t="s">
        <v>142</v>
      </c>
      <c r="C230" s="13" t="s">
        <v>143</v>
      </c>
      <c r="D230" s="12" t="s">
        <v>104</v>
      </c>
      <c r="E230" s="12">
        <v>1.1</v>
      </c>
      <c r="F230" s="12">
        <v>9.29</v>
      </c>
      <c r="G230" s="14">
        <f t="shared" si="16"/>
        <v>10.219</v>
      </c>
    </row>
    <row r="231" ht="40" customHeight="1" spans="1:7">
      <c r="A231" s="12">
        <v>4</v>
      </c>
      <c r="B231" s="13" t="s">
        <v>164</v>
      </c>
      <c r="C231" s="13" t="s">
        <v>165</v>
      </c>
      <c r="D231" s="12" t="s">
        <v>12</v>
      </c>
      <c r="E231" s="12">
        <v>5.47</v>
      </c>
      <c r="F231" s="12">
        <v>19.07</v>
      </c>
      <c r="G231" s="14">
        <f t="shared" si="16"/>
        <v>104.3129</v>
      </c>
    </row>
    <row r="232" ht="37" customHeight="1" spans="1:7">
      <c r="A232" s="12">
        <v>5</v>
      </c>
      <c r="B232" s="13" t="s">
        <v>146</v>
      </c>
      <c r="C232" s="13" t="s">
        <v>103</v>
      </c>
      <c r="D232" s="12" t="s">
        <v>104</v>
      </c>
      <c r="E232" s="12">
        <v>0.55</v>
      </c>
      <c r="F232" s="12">
        <v>429.87</v>
      </c>
      <c r="G232" s="14">
        <f t="shared" si="16"/>
        <v>236.4285</v>
      </c>
    </row>
    <row r="233" ht="37" customHeight="1" spans="1:7">
      <c r="A233" s="12">
        <v>6</v>
      </c>
      <c r="B233" s="13" t="s">
        <v>166</v>
      </c>
      <c r="C233" s="13" t="s">
        <v>167</v>
      </c>
      <c r="D233" s="12" t="s">
        <v>104</v>
      </c>
      <c r="E233" s="12">
        <v>1.13</v>
      </c>
      <c r="F233" s="12">
        <v>468.51</v>
      </c>
      <c r="G233" s="14">
        <f t="shared" si="16"/>
        <v>529.4163</v>
      </c>
    </row>
    <row r="234" ht="40" customHeight="1" spans="1:7">
      <c r="A234" s="12">
        <v>7</v>
      </c>
      <c r="B234" s="13" t="s">
        <v>168</v>
      </c>
      <c r="C234" s="13" t="s">
        <v>178</v>
      </c>
      <c r="D234" s="12" t="s">
        <v>104</v>
      </c>
      <c r="E234" s="12">
        <v>0.49</v>
      </c>
      <c r="F234" s="12">
        <v>564.16</v>
      </c>
      <c r="G234" s="14">
        <f t="shared" si="16"/>
        <v>276.4384</v>
      </c>
    </row>
    <row r="235" ht="36" customHeight="1" spans="1:7">
      <c r="A235" s="12">
        <v>8</v>
      </c>
      <c r="B235" s="13" t="s">
        <v>170</v>
      </c>
      <c r="C235" s="13" t="s">
        <v>171</v>
      </c>
      <c r="D235" s="12" t="s">
        <v>12</v>
      </c>
      <c r="E235" s="12">
        <v>1.02</v>
      </c>
      <c r="F235" s="12">
        <v>18.41</v>
      </c>
      <c r="G235" s="14">
        <f t="shared" si="16"/>
        <v>18.7782</v>
      </c>
    </row>
    <row r="236" ht="55" customHeight="1" spans="1:7">
      <c r="A236" s="12">
        <v>9</v>
      </c>
      <c r="B236" s="13" t="s">
        <v>172</v>
      </c>
      <c r="C236" s="13" t="s">
        <v>173</v>
      </c>
      <c r="D236" s="12" t="s">
        <v>12</v>
      </c>
      <c r="E236" s="12">
        <v>4.05</v>
      </c>
      <c r="F236" s="12">
        <v>184.06</v>
      </c>
      <c r="G236" s="14">
        <f t="shared" si="16"/>
        <v>745.443</v>
      </c>
    </row>
    <row r="237" ht="62" customHeight="1" spans="1:7">
      <c r="A237" s="12">
        <v>10</v>
      </c>
      <c r="B237" s="13" t="s">
        <v>174</v>
      </c>
      <c r="C237" s="13" t="s">
        <v>175</v>
      </c>
      <c r="D237" s="12" t="s">
        <v>12</v>
      </c>
      <c r="E237" s="12">
        <v>5.42</v>
      </c>
      <c r="F237" s="12">
        <v>221.78</v>
      </c>
      <c r="G237" s="14">
        <f t="shared" si="16"/>
        <v>1202.0476</v>
      </c>
    </row>
    <row r="238" ht="48" customHeight="1" spans="1:7">
      <c r="A238" s="12">
        <v>11</v>
      </c>
      <c r="B238" s="13" t="s">
        <v>292</v>
      </c>
      <c r="C238" s="13" t="s">
        <v>293</v>
      </c>
      <c r="D238" s="12" t="s">
        <v>12</v>
      </c>
      <c r="E238" s="12">
        <v>1.97</v>
      </c>
      <c r="F238" s="12">
        <v>237.94</v>
      </c>
      <c r="G238" s="14">
        <f t="shared" si="16"/>
        <v>468.7418</v>
      </c>
    </row>
    <row r="239" ht="32" customHeight="1" spans="1:7">
      <c r="A239" s="8" t="s">
        <v>294</v>
      </c>
      <c r="B239" s="9" t="s">
        <v>295</v>
      </c>
      <c r="C239" s="9"/>
      <c r="D239" s="8"/>
      <c r="E239" s="8"/>
      <c r="F239" s="8"/>
      <c r="G239" s="8"/>
    </row>
    <row r="240" ht="36" customHeight="1" spans="1:7">
      <c r="A240" s="12">
        <v>1</v>
      </c>
      <c r="B240" s="13" t="s">
        <v>138</v>
      </c>
      <c r="C240" s="13" t="s">
        <v>139</v>
      </c>
      <c r="D240" s="12" t="s">
        <v>104</v>
      </c>
      <c r="E240" s="12">
        <v>1.22</v>
      </c>
      <c r="F240" s="12">
        <v>13.69</v>
      </c>
      <c r="G240" s="14">
        <f t="shared" ref="G240:G254" si="17">F240*E240</f>
        <v>16.7018</v>
      </c>
    </row>
    <row r="241" ht="66" customHeight="1" spans="1:7">
      <c r="A241" s="12">
        <v>2</v>
      </c>
      <c r="B241" s="13" t="s">
        <v>140</v>
      </c>
      <c r="C241" s="13" t="s">
        <v>141</v>
      </c>
      <c r="D241" s="12" t="s">
        <v>104</v>
      </c>
      <c r="E241" s="12">
        <v>0.45</v>
      </c>
      <c r="F241" s="12">
        <v>6.34</v>
      </c>
      <c r="G241" s="14">
        <f t="shared" si="17"/>
        <v>2.853</v>
      </c>
    </row>
    <row r="242" ht="66" customHeight="1" spans="1:7">
      <c r="A242" s="12">
        <v>3</v>
      </c>
      <c r="B242" s="13" t="s">
        <v>142</v>
      </c>
      <c r="C242" s="13" t="s">
        <v>143</v>
      </c>
      <c r="D242" s="12" t="s">
        <v>104</v>
      </c>
      <c r="E242" s="12">
        <v>0.77</v>
      </c>
      <c r="F242" s="12">
        <v>9.29</v>
      </c>
      <c r="G242" s="14">
        <f t="shared" si="17"/>
        <v>7.1533</v>
      </c>
    </row>
    <row r="243" ht="36" customHeight="1" spans="1:7">
      <c r="A243" s="12">
        <v>4</v>
      </c>
      <c r="B243" s="13" t="s">
        <v>164</v>
      </c>
      <c r="C243" s="13" t="s">
        <v>165</v>
      </c>
      <c r="D243" s="12" t="s">
        <v>12</v>
      </c>
      <c r="E243" s="12">
        <v>2.18</v>
      </c>
      <c r="F243" s="12">
        <v>19.07</v>
      </c>
      <c r="G243" s="14">
        <f t="shared" si="17"/>
        <v>41.5726</v>
      </c>
    </row>
    <row r="244" ht="36" customHeight="1" spans="1:7">
      <c r="A244" s="12">
        <v>5</v>
      </c>
      <c r="B244" s="13" t="s">
        <v>206</v>
      </c>
      <c r="C244" s="13" t="s">
        <v>103</v>
      </c>
      <c r="D244" s="12" t="s">
        <v>104</v>
      </c>
      <c r="E244" s="12">
        <v>0.22</v>
      </c>
      <c r="F244" s="12">
        <v>429.87</v>
      </c>
      <c r="G244" s="14">
        <f t="shared" si="17"/>
        <v>94.5714</v>
      </c>
    </row>
    <row r="245" ht="36" customHeight="1" spans="1:7">
      <c r="A245" s="12">
        <v>6</v>
      </c>
      <c r="B245" s="13" t="s">
        <v>166</v>
      </c>
      <c r="C245" s="13" t="s">
        <v>167</v>
      </c>
      <c r="D245" s="12" t="s">
        <v>104</v>
      </c>
      <c r="E245" s="12">
        <v>0.33</v>
      </c>
      <c r="F245" s="12">
        <v>468.51</v>
      </c>
      <c r="G245" s="14">
        <f t="shared" si="17"/>
        <v>154.6083</v>
      </c>
    </row>
    <row r="246" ht="36" customHeight="1" spans="1:7">
      <c r="A246" s="12">
        <v>7</v>
      </c>
      <c r="B246" s="13" t="s">
        <v>168</v>
      </c>
      <c r="C246" s="13" t="s">
        <v>178</v>
      </c>
      <c r="D246" s="12" t="s">
        <v>104</v>
      </c>
      <c r="E246" s="12">
        <v>0.17</v>
      </c>
      <c r="F246" s="12">
        <v>564.16</v>
      </c>
      <c r="G246" s="14">
        <f t="shared" si="17"/>
        <v>95.9072</v>
      </c>
    </row>
    <row r="247" ht="36" customHeight="1" spans="1:7">
      <c r="A247" s="12">
        <v>8</v>
      </c>
      <c r="B247" s="13" t="s">
        <v>170</v>
      </c>
      <c r="C247" s="13" t="s">
        <v>171</v>
      </c>
      <c r="D247" s="12" t="s">
        <v>12</v>
      </c>
      <c r="E247" s="12">
        <v>0.35</v>
      </c>
      <c r="F247" s="12">
        <v>18.41</v>
      </c>
      <c r="G247" s="14">
        <f t="shared" si="17"/>
        <v>6.4435</v>
      </c>
    </row>
    <row r="248" ht="36" customHeight="1" spans="1:7">
      <c r="A248" s="12">
        <v>9</v>
      </c>
      <c r="B248" s="13" t="s">
        <v>228</v>
      </c>
      <c r="C248" s="13" t="s">
        <v>229</v>
      </c>
      <c r="D248" s="12" t="s">
        <v>104</v>
      </c>
      <c r="E248" s="12">
        <v>0.02</v>
      </c>
      <c r="F248" s="12">
        <v>464.63</v>
      </c>
      <c r="G248" s="14">
        <f t="shared" si="17"/>
        <v>9.2926</v>
      </c>
    </row>
    <row r="249" ht="94" customHeight="1" spans="1:7">
      <c r="A249" s="12">
        <v>10</v>
      </c>
      <c r="B249" s="13" t="s">
        <v>151</v>
      </c>
      <c r="C249" s="13" t="s">
        <v>152</v>
      </c>
      <c r="D249" s="12" t="s">
        <v>153</v>
      </c>
      <c r="E249" s="12">
        <v>0.006</v>
      </c>
      <c r="F249" s="12">
        <v>5425.46</v>
      </c>
      <c r="G249" s="14">
        <f t="shared" si="17"/>
        <v>32.55276</v>
      </c>
    </row>
    <row r="250" ht="94" customHeight="1" spans="1:7">
      <c r="A250" s="12">
        <v>11</v>
      </c>
      <c r="B250" s="13" t="s">
        <v>230</v>
      </c>
      <c r="C250" s="13" t="s">
        <v>231</v>
      </c>
      <c r="D250" s="12" t="s">
        <v>153</v>
      </c>
      <c r="E250" s="12">
        <v>0.007</v>
      </c>
      <c r="F250" s="12">
        <v>5425.46</v>
      </c>
      <c r="G250" s="14">
        <f t="shared" si="17"/>
        <v>37.97822</v>
      </c>
    </row>
    <row r="251" ht="45" customHeight="1" spans="1:7">
      <c r="A251" s="12">
        <v>12</v>
      </c>
      <c r="B251" s="13" t="s">
        <v>179</v>
      </c>
      <c r="C251" s="13" t="s">
        <v>103</v>
      </c>
      <c r="D251" s="12" t="s">
        <v>104</v>
      </c>
      <c r="E251" s="12">
        <v>0.04</v>
      </c>
      <c r="F251" s="12">
        <v>463.08</v>
      </c>
      <c r="G251" s="14">
        <f t="shared" si="17"/>
        <v>18.5232</v>
      </c>
    </row>
    <row r="252" ht="59" customHeight="1" spans="1:7">
      <c r="A252" s="12">
        <v>13</v>
      </c>
      <c r="B252" s="13" t="s">
        <v>296</v>
      </c>
      <c r="C252" s="13" t="s">
        <v>297</v>
      </c>
      <c r="D252" s="12" t="s">
        <v>12</v>
      </c>
      <c r="E252" s="12">
        <v>3.64</v>
      </c>
      <c r="F252" s="12">
        <v>374.78</v>
      </c>
      <c r="G252" s="14">
        <f t="shared" si="17"/>
        <v>1364.1992</v>
      </c>
    </row>
    <row r="253" ht="45" customHeight="1" spans="1:7">
      <c r="A253" s="12">
        <v>14</v>
      </c>
      <c r="B253" s="13" t="s">
        <v>292</v>
      </c>
      <c r="C253" s="13" t="s">
        <v>293</v>
      </c>
      <c r="D253" s="12" t="s">
        <v>12</v>
      </c>
      <c r="E253" s="12">
        <v>3.25</v>
      </c>
      <c r="F253" s="12">
        <v>237.94</v>
      </c>
      <c r="G253" s="14">
        <f t="shared" si="17"/>
        <v>773.305</v>
      </c>
    </row>
    <row r="254" ht="56" customHeight="1" spans="1:7">
      <c r="A254" s="12">
        <v>15</v>
      </c>
      <c r="B254" s="13" t="s">
        <v>298</v>
      </c>
      <c r="C254" s="13" t="s">
        <v>299</v>
      </c>
      <c r="D254" s="12" t="s">
        <v>192</v>
      </c>
      <c r="E254" s="12">
        <v>1</v>
      </c>
      <c r="F254" s="12">
        <v>540</v>
      </c>
      <c r="G254" s="14">
        <f t="shared" si="17"/>
        <v>540</v>
      </c>
    </row>
    <row r="255" ht="32" customHeight="1" spans="1:7">
      <c r="A255" s="8" t="s">
        <v>300</v>
      </c>
      <c r="B255" s="9" t="s">
        <v>301</v>
      </c>
      <c r="C255" s="9"/>
      <c r="D255" s="8"/>
      <c r="E255" s="8"/>
      <c r="F255" s="8"/>
      <c r="G255" s="8"/>
    </row>
    <row r="256" ht="27" spans="1:7">
      <c r="A256" s="12">
        <v>1</v>
      </c>
      <c r="B256" s="13" t="s">
        <v>138</v>
      </c>
      <c r="C256" s="13" t="s">
        <v>139</v>
      </c>
      <c r="D256" s="12" t="s">
        <v>104</v>
      </c>
      <c r="E256" s="12">
        <v>112.83</v>
      </c>
      <c r="F256" s="12">
        <v>13.69</v>
      </c>
      <c r="G256" s="14">
        <f t="shared" ref="G256:G266" si="18">F256*E256</f>
        <v>1544.6427</v>
      </c>
    </row>
    <row r="257" ht="72" customHeight="1" spans="1:7">
      <c r="A257" s="12">
        <v>2</v>
      </c>
      <c r="B257" s="13" t="s">
        <v>140</v>
      </c>
      <c r="C257" s="13" t="s">
        <v>141</v>
      </c>
      <c r="D257" s="12" t="s">
        <v>104</v>
      </c>
      <c r="E257" s="12">
        <v>62.46</v>
      </c>
      <c r="F257" s="12">
        <v>6.34</v>
      </c>
      <c r="G257" s="14">
        <f t="shared" si="18"/>
        <v>395.9964</v>
      </c>
    </row>
    <row r="258" ht="72" customHeight="1" spans="1:7">
      <c r="A258" s="12">
        <v>3</v>
      </c>
      <c r="B258" s="13" t="s">
        <v>142</v>
      </c>
      <c r="C258" s="13" t="s">
        <v>143</v>
      </c>
      <c r="D258" s="12" t="s">
        <v>104</v>
      </c>
      <c r="E258" s="12">
        <v>50.37</v>
      </c>
      <c r="F258" s="12">
        <v>9.29</v>
      </c>
      <c r="G258" s="14">
        <f t="shared" si="18"/>
        <v>467.9373</v>
      </c>
    </row>
    <row r="259" ht="47" customHeight="1" spans="1:7">
      <c r="A259" s="12">
        <v>4</v>
      </c>
      <c r="B259" s="13" t="s">
        <v>100</v>
      </c>
      <c r="C259" s="13" t="s">
        <v>101</v>
      </c>
      <c r="D259" s="12" t="s">
        <v>12</v>
      </c>
      <c r="E259" s="12">
        <v>201.49</v>
      </c>
      <c r="F259" s="12">
        <v>27.02</v>
      </c>
      <c r="G259" s="14">
        <f t="shared" si="18"/>
        <v>5444.2598</v>
      </c>
    </row>
    <row r="260" ht="47" customHeight="1" spans="1:7">
      <c r="A260" s="12">
        <v>5</v>
      </c>
      <c r="B260" s="13" t="s">
        <v>146</v>
      </c>
      <c r="C260" s="13" t="s">
        <v>103</v>
      </c>
      <c r="D260" s="12" t="s">
        <v>104</v>
      </c>
      <c r="E260" s="12">
        <v>20.15</v>
      </c>
      <c r="F260" s="12">
        <v>429.87</v>
      </c>
      <c r="G260" s="14">
        <f t="shared" si="18"/>
        <v>8661.8805</v>
      </c>
    </row>
    <row r="261" ht="47" customHeight="1" spans="1:7">
      <c r="A261" s="12">
        <v>6</v>
      </c>
      <c r="B261" s="13" t="s">
        <v>168</v>
      </c>
      <c r="C261" s="13" t="s">
        <v>178</v>
      </c>
      <c r="D261" s="12" t="s">
        <v>104</v>
      </c>
      <c r="E261" s="12">
        <v>100.75</v>
      </c>
      <c r="F261" s="12">
        <v>564.16</v>
      </c>
      <c r="G261" s="14">
        <f t="shared" si="18"/>
        <v>56839.12</v>
      </c>
    </row>
    <row r="262" ht="65" customHeight="1" spans="1:7">
      <c r="A262" s="12">
        <v>7</v>
      </c>
      <c r="B262" s="13" t="s">
        <v>302</v>
      </c>
      <c r="C262" s="13" t="s">
        <v>303</v>
      </c>
      <c r="D262" s="12" t="s">
        <v>12</v>
      </c>
      <c r="E262" s="12">
        <v>167.16</v>
      </c>
      <c r="F262" s="12">
        <v>138.56</v>
      </c>
      <c r="G262" s="14">
        <f t="shared" si="18"/>
        <v>23161.6896</v>
      </c>
    </row>
    <row r="263" ht="65" customHeight="1" spans="1:7">
      <c r="A263" s="12">
        <v>8</v>
      </c>
      <c r="B263" s="13" t="s">
        <v>304</v>
      </c>
      <c r="C263" s="13" t="s">
        <v>305</v>
      </c>
      <c r="D263" s="12" t="s">
        <v>12</v>
      </c>
      <c r="E263" s="12">
        <v>32.23</v>
      </c>
      <c r="F263" s="12">
        <v>186.7</v>
      </c>
      <c r="G263" s="14">
        <f t="shared" si="18"/>
        <v>6017.341</v>
      </c>
    </row>
    <row r="264" ht="75" customHeight="1" spans="1:7">
      <c r="A264" s="12">
        <v>9</v>
      </c>
      <c r="B264" s="13" t="s">
        <v>306</v>
      </c>
      <c r="C264" s="13" t="s">
        <v>307</v>
      </c>
      <c r="D264" s="12" t="s">
        <v>12</v>
      </c>
      <c r="E264" s="12">
        <v>61.12</v>
      </c>
      <c r="F264" s="12">
        <v>290.22</v>
      </c>
      <c r="G264" s="14">
        <f t="shared" si="18"/>
        <v>17738.2464</v>
      </c>
    </row>
    <row r="265" ht="38" customHeight="1" spans="1:7">
      <c r="A265" s="12">
        <v>10</v>
      </c>
      <c r="B265" s="13" t="s">
        <v>308</v>
      </c>
      <c r="C265" s="13" t="s">
        <v>131</v>
      </c>
      <c r="D265" s="12" t="s">
        <v>104</v>
      </c>
      <c r="E265" s="12">
        <v>2.5</v>
      </c>
      <c r="F265" s="12">
        <v>439.92</v>
      </c>
      <c r="G265" s="14">
        <f t="shared" si="18"/>
        <v>1099.8</v>
      </c>
    </row>
    <row r="266" ht="38" customHeight="1" spans="1:7">
      <c r="A266" s="12">
        <v>11</v>
      </c>
      <c r="B266" s="13" t="s">
        <v>309</v>
      </c>
      <c r="C266" s="13" t="s">
        <v>310</v>
      </c>
      <c r="D266" s="12" t="s">
        <v>192</v>
      </c>
      <c r="E266" s="12">
        <v>86</v>
      </c>
      <c r="F266" s="12">
        <v>298.79</v>
      </c>
      <c r="G266" s="14">
        <f t="shared" si="18"/>
        <v>25695.94</v>
      </c>
    </row>
    <row r="267" ht="32" customHeight="1" spans="1:7">
      <c r="A267" s="8" t="s">
        <v>311</v>
      </c>
      <c r="B267" s="9" t="s">
        <v>312</v>
      </c>
      <c r="C267" s="9"/>
      <c r="D267" s="8"/>
      <c r="E267" s="8"/>
      <c r="F267" s="8"/>
      <c r="G267" s="8"/>
    </row>
    <row r="268" ht="48" customHeight="1" spans="1:7">
      <c r="A268" s="12">
        <v>1</v>
      </c>
      <c r="B268" s="13" t="s">
        <v>138</v>
      </c>
      <c r="C268" s="13" t="s">
        <v>139</v>
      </c>
      <c r="D268" s="12" t="s">
        <v>104</v>
      </c>
      <c r="E268" s="12">
        <v>109.63</v>
      </c>
      <c r="F268" s="12">
        <v>13.69</v>
      </c>
      <c r="G268" s="14">
        <f t="shared" ref="G268:G287" si="19">F268*E268</f>
        <v>1500.8347</v>
      </c>
    </row>
    <row r="269" ht="72" customHeight="1" spans="1:7">
      <c r="A269" s="12">
        <v>2</v>
      </c>
      <c r="B269" s="13" t="s">
        <v>140</v>
      </c>
      <c r="C269" s="13" t="s">
        <v>141</v>
      </c>
      <c r="D269" s="12" t="s">
        <v>104</v>
      </c>
      <c r="E269" s="12">
        <v>81.96</v>
      </c>
      <c r="F269" s="12">
        <v>6.34</v>
      </c>
      <c r="G269" s="14">
        <f t="shared" si="19"/>
        <v>519.6264</v>
      </c>
    </row>
    <row r="270" ht="72" customHeight="1" spans="1:7">
      <c r="A270" s="12">
        <v>3</v>
      </c>
      <c r="B270" s="13" t="s">
        <v>142</v>
      </c>
      <c r="C270" s="13" t="s">
        <v>143</v>
      </c>
      <c r="D270" s="12" t="s">
        <v>104</v>
      </c>
      <c r="E270" s="12">
        <v>27.67</v>
      </c>
      <c r="F270" s="12">
        <v>9.29</v>
      </c>
      <c r="G270" s="14">
        <f t="shared" si="19"/>
        <v>257.0543</v>
      </c>
    </row>
    <row r="271" ht="44" customHeight="1" spans="1:7">
      <c r="A271" s="12">
        <v>4</v>
      </c>
      <c r="B271" s="13" t="s">
        <v>164</v>
      </c>
      <c r="C271" s="13" t="s">
        <v>165</v>
      </c>
      <c r="D271" s="12" t="s">
        <v>12</v>
      </c>
      <c r="E271" s="12">
        <v>67.97</v>
      </c>
      <c r="F271" s="12">
        <v>19.07</v>
      </c>
      <c r="G271" s="14">
        <f t="shared" si="19"/>
        <v>1296.1879</v>
      </c>
    </row>
    <row r="272" ht="44" customHeight="1" spans="1:7">
      <c r="A272" s="12">
        <v>5</v>
      </c>
      <c r="B272" s="13" t="s">
        <v>146</v>
      </c>
      <c r="C272" s="13" t="s">
        <v>103</v>
      </c>
      <c r="D272" s="12" t="s">
        <v>104</v>
      </c>
      <c r="E272" s="12">
        <v>6.8</v>
      </c>
      <c r="F272" s="12">
        <v>429.87</v>
      </c>
      <c r="G272" s="14">
        <f t="shared" si="19"/>
        <v>2923.116</v>
      </c>
    </row>
    <row r="273" ht="44" customHeight="1" spans="1:7">
      <c r="A273" s="12">
        <v>6</v>
      </c>
      <c r="B273" s="13" t="s">
        <v>166</v>
      </c>
      <c r="C273" s="13" t="s">
        <v>167</v>
      </c>
      <c r="D273" s="12" t="s">
        <v>104</v>
      </c>
      <c r="E273" s="12">
        <v>14.07</v>
      </c>
      <c r="F273" s="12">
        <v>468.51</v>
      </c>
      <c r="G273" s="14">
        <f t="shared" si="19"/>
        <v>6591.9357</v>
      </c>
    </row>
    <row r="274" ht="44" customHeight="1" spans="1:7">
      <c r="A274" s="12">
        <v>7</v>
      </c>
      <c r="B274" s="13" t="s">
        <v>168</v>
      </c>
      <c r="C274" s="13" t="s">
        <v>178</v>
      </c>
      <c r="D274" s="12" t="s">
        <v>104</v>
      </c>
      <c r="E274" s="12">
        <v>14.22</v>
      </c>
      <c r="F274" s="12">
        <v>564.16</v>
      </c>
      <c r="G274" s="14">
        <f t="shared" si="19"/>
        <v>8022.3552</v>
      </c>
    </row>
    <row r="275" ht="44" customHeight="1" spans="1:7">
      <c r="A275" s="12">
        <v>8</v>
      </c>
      <c r="B275" s="13" t="s">
        <v>170</v>
      </c>
      <c r="C275" s="13" t="s">
        <v>171</v>
      </c>
      <c r="D275" s="12" t="s">
        <v>12</v>
      </c>
      <c r="E275" s="12">
        <v>29.64</v>
      </c>
      <c r="F275" s="12">
        <v>18.41</v>
      </c>
      <c r="G275" s="14">
        <f t="shared" si="19"/>
        <v>545.6724</v>
      </c>
    </row>
    <row r="276" ht="94" customHeight="1" spans="1:7">
      <c r="A276" s="12">
        <v>9</v>
      </c>
      <c r="B276" s="13" t="s">
        <v>151</v>
      </c>
      <c r="C276" s="13" t="s">
        <v>152</v>
      </c>
      <c r="D276" s="12" t="s">
        <v>153</v>
      </c>
      <c r="E276" s="12">
        <v>0.028</v>
      </c>
      <c r="F276" s="12">
        <v>5425.46</v>
      </c>
      <c r="G276" s="14">
        <f t="shared" si="19"/>
        <v>151.91288</v>
      </c>
    </row>
    <row r="277" ht="94" customHeight="1" spans="1:7">
      <c r="A277" s="12">
        <v>10</v>
      </c>
      <c r="B277" s="13" t="s">
        <v>230</v>
      </c>
      <c r="C277" s="13" t="s">
        <v>231</v>
      </c>
      <c r="D277" s="12" t="s">
        <v>153</v>
      </c>
      <c r="E277" s="12">
        <v>0.056</v>
      </c>
      <c r="F277" s="12">
        <v>5425.46</v>
      </c>
      <c r="G277" s="14">
        <f t="shared" si="19"/>
        <v>303.82576</v>
      </c>
    </row>
    <row r="278" ht="49" customHeight="1" spans="1:7">
      <c r="A278" s="12">
        <v>11</v>
      </c>
      <c r="B278" s="13" t="s">
        <v>179</v>
      </c>
      <c r="C278" s="13" t="s">
        <v>103</v>
      </c>
      <c r="D278" s="12" t="s">
        <v>104</v>
      </c>
      <c r="E278" s="12">
        <v>0.63</v>
      </c>
      <c r="F278" s="12">
        <v>463.08</v>
      </c>
      <c r="G278" s="14">
        <f t="shared" si="19"/>
        <v>291.7404</v>
      </c>
    </row>
    <row r="279" ht="61" customHeight="1" spans="1:7">
      <c r="A279" s="12">
        <v>12</v>
      </c>
      <c r="B279" s="13" t="s">
        <v>313</v>
      </c>
      <c r="C279" s="13" t="s">
        <v>314</v>
      </c>
      <c r="D279" s="12" t="s">
        <v>12</v>
      </c>
      <c r="E279" s="12">
        <v>55.55</v>
      </c>
      <c r="F279" s="12">
        <v>204.44</v>
      </c>
      <c r="G279" s="14">
        <f t="shared" si="19"/>
        <v>11356.642</v>
      </c>
    </row>
    <row r="280" ht="61" customHeight="1" spans="1:7">
      <c r="A280" s="12">
        <v>13</v>
      </c>
      <c r="B280" s="13" t="s">
        <v>315</v>
      </c>
      <c r="C280" s="13" t="s">
        <v>314</v>
      </c>
      <c r="D280" s="12" t="s">
        <v>12</v>
      </c>
      <c r="E280" s="12">
        <v>11.41</v>
      </c>
      <c r="F280" s="12">
        <v>167.12</v>
      </c>
      <c r="G280" s="14">
        <f t="shared" si="19"/>
        <v>1906.8392</v>
      </c>
    </row>
    <row r="281" ht="61" customHeight="1" spans="1:7">
      <c r="A281" s="12">
        <v>14</v>
      </c>
      <c r="B281" s="13" t="s">
        <v>316</v>
      </c>
      <c r="C281" s="13" t="s">
        <v>317</v>
      </c>
      <c r="D281" s="12" t="s">
        <v>12</v>
      </c>
      <c r="E281" s="12">
        <v>6.66</v>
      </c>
      <c r="F281" s="12">
        <v>388.46</v>
      </c>
      <c r="G281" s="14">
        <f t="shared" si="19"/>
        <v>2587.1436</v>
      </c>
    </row>
    <row r="282" ht="61" customHeight="1" spans="1:7">
      <c r="A282" s="12">
        <v>15</v>
      </c>
      <c r="B282" s="13" t="s">
        <v>318</v>
      </c>
      <c r="C282" s="13" t="s">
        <v>319</v>
      </c>
      <c r="D282" s="12" t="s">
        <v>12</v>
      </c>
      <c r="E282" s="12">
        <v>4.23</v>
      </c>
      <c r="F282" s="12">
        <v>385.18</v>
      </c>
      <c r="G282" s="14">
        <f t="shared" si="19"/>
        <v>1629.3114</v>
      </c>
    </row>
    <row r="283" ht="61" customHeight="1" spans="1:7">
      <c r="A283" s="12">
        <v>16</v>
      </c>
      <c r="B283" s="13" t="s">
        <v>320</v>
      </c>
      <c r="C283" s="13" t="s">
        <v>321</v>
      </c>
      <c r="D283" s="12" t="s">
        <v>12</v>
      </c>
      <c r="E283" s="12">
        <v>2.3</v>
      </c>
      <c r="F283" s="12">
        <v>163.84</v>
      </c>
      <c r="G283" s="14">
        <f t="shared" si="19"/>
        <v>376.832</v>
      </c>
    </row>
    <row r="284" ht="51" customHeight="1" spans="1:7">
      <c r="A284" s="12">
        <v>17</v>
      </c>
      <c r="B284" s="13" t="s">
        <v>322</v>
      </c>
      <c r="C284" s="13" t="s">
        <v>323</v>
      </c>
      <c r="D284" s="12" t="s">
        <v>12</v>
      </c>
      <c r="E284" s="12">
        <v>1.82</v>
      </c>
      <c r="F284" s="12">
        <v>237.94</v>
      </c>
      <c r="G284" s="14">
        <f t="shared" si="19"/>
        <v>433.0508</v>
      </c>
    </row>
    <row r="285" ht="51" customHeight="1" spans="1:7">
      <c r="A285" s="12">
        <v>18</v>
      </c>
      <c r="B285" s="13" t="s">
        <v>234</v>
      </c>
      <c r="C285" s="13" t="s">
        <v>235</v>
      </c>
      <c r="D285" s="12" t="s">
        <v>192</v>
      </c>
      <c r="E285" s="12">
        <v>1</v>
      </c>
      <c r="F285" s="12">
        <v>2000</v>
      </c>
      <c r="G285" s="14">
        <f t="shared" si="19"/>
        <v>2000</v>
      </c>
    </row>
    <row r="286" ht="63" customHeight="1" spans="1:7">
      <c r="A286" s="12">
        <v>19</v>
      </c>
      <c r="B286" s="13" t="s">
        <v>324</v>
      </c>
      <c r="C286" s="13" t="s">
        <v>325</v>
      </c>
      <c r="D286" s="12" t="s">
        <v>192</v>
      </c>
      <c r="E286" s="12">
        <v>1</v>
      </c>
      <c r="F286" s="12">
        <v>992</v>
      </c>
      <c r="G286" s="14">
        <f t="shared" si="19"/>
        <v>992</v>
      </c>
    </row>
    <row r="287" ht="63" customHeight="1" spans="1:7">
      <c r="A287" s="12">
        <v>20</v>
      </c>
      <c r="B287" s="13" t="s">
        <v>326</v>
      </c>
      <c r="C287" s="13" t="s">
        <v>327</v>
      </c>
      <c r="D287" s="12" t="s">
        <v>192</v>
      </c>
      <c r="E287" s="12">
        <v>1</v>
      </c>
      <c r="F287" s="12">
        <v>201</v>
      </c>
      <c r="G287" s="14">
        <f t="shared" si="19"/>
        <v>201</v>
      </c>
    </row>
    <row r="288" ht="32" customHeight="1" spans="1:7">
      <c r="A288" s="8" t="s">
        <v>328</v>
      </c>
      <c r="B288" s="9" t="s">
        <v>329</v>
      </c>
      <c r="C288" s="9"/>
      <c r="D288" s="8"/>
      <c r="E288" s="8"/>
      <c r="F288" s="8"/>
      <c r="G288" s="8"/>
    </row>
    <row r="289" ht="45" customHeight="1" spans="1:7">
      <c r="A289" s="12">
        <v>1</v>
      </c>
      <c r="B289" s="13" t="s">
        <v>138</v>
      </c>
      <c r="C289" s="13" t="s">
        <v>139</v>
      </c>
      <c r="D289" s="12" t="s">
        <v>104</v>
      </c>
      <c r="E289" s="12">
        <v>17.62</v>
      </c>
      <c r="F289" s="12">
        <v>13.69</v>
      </c>
      <c r="G289" s="14">
        <f t="shared" ref="G289:G313" si="20">F289*E289</f>
        <v>241.2178</v>
      </c>
    </row>
    <row r="290" ht="77" customHeight="1" spans="1:7">
      <c r="A290" s="12">
        <v>2</v>
      </c>
      <c r="B290" s="13" t="s">
        <v>142</v>
      </c>
      <c r="C290" s="13" t="s">
        <v>143</v>
      </c>
      <c r="D290" s="12" t="s">
        <v>104</v>
      </c>
      <c r="E290" s="12">
        <v>17.62</v>
      </c>
      <c r="F290" s="12">
        <v>9.29</v>
      </c>
      <c r="G290" s="14">
        <f t="shared" si="20"/>
        <v>163.6898</v>
      </c>
    </row>
    <row r="291" ht="45" customHeight="1" spans="1:7">
      <c r="A291" s="12">
        <v>3</v>
      </c>
      <c r="B291" s="13" t="s">
        <v>330</v>
      </c>
      <c r="C291" s="13" t="s">
        <v>331</v>
      </c>
      <c r="D291" s="12" t="s">
        <v>104</v>
      </c>
      <c r="E291" s="12">
        <v>1.17</v>
      </c>
      <c r="F291" s="12">
        <v>186.11</v>
      </c>
      <c r="G291" s="14">
        <f t="shared" si="20"/>
        <v>217.7487</v>
      </c>
    </row>
    <row r="292" ht="45" customHeight="1" spans="1:7">
      <c r="A292" s="12">
        <v>4</v>
      </c>
      <c r="B292" s="13" t="s">
        <v>332</v>
      </c>
      <c r="C292" s="13" t="s">
        <v>333</v>
      </c>
      <c r="D292" s="12" t="s">
        <v>12</v>
      </c>
      <c r="E292" s="12">
        <v>14.62</v>
      </c>
      <c r="F292" s="12">
        <v>6.91</v>
      </c>
      <c r="G292" s="14">
        <f t="shared" si="20"/>
        <v>101.0242</v>
      </c>
    </row>
    <row r="293" ht="45" customHeight="1" spans="1:7">
      <c r="A293" s="12">
        <v>5</v>
      </c>
      <c r="B293" s="13" t="s">
        <v>334</v>
      </c>
      <c r="C293" s="13" t="s">
        <v>335</v>
      </c>
      <c r="D293" s="12" t="s">
        <v>12</v>
      </c>
      <c r="E293" s="12">
        <v>21.82</v>
      </c>
      <c r="F293" s="12">
        <v>21.24</v>
      </c>
      <c r="G293" s="14">
        <f t="shared" si="20"/>
        <v>463.4568</v>
      </c>
    </row>
    <row r="294" ht="45" customHeight="1" spans="1:7">
      <c r="A294" s="12">
        <v>6</v>
      </c>
      <c r="B294" s="13" t="s">
        <v>336</v>
      </c>
      <c r="C294" s="13" t="s">
        <v>337</v>
      </c>
      <c r="D294" s="12" t="s">
        <v>104</v>
      </c>
      <c r="E294" s="12">
        <v>0.42</v>
      </c>
      <c r="F294" s="12">
        <v>456.28</v>
      </c>
      <c r="G294" s="14">
        <f t="shared" si="20"/>
        <v>191.6376</v>
      </c>
    </row>
    <row r="295" ht="45" customHeight="1" spans="1:7">
      <c r="A295" s="12">
        <v>7</v>
      </c>
      <c r="B295" s="13" t="s">
        <v>338</v>
      </c>
      <c r="C295" s="13" t="s">
        <v>339</v>
      </c>
      <c r="D295" s="12" t="s">
        <v>104</v>
      </c>
      <c r="E295" s="12">
        <v>0.7</v>
      </c>
      <c r="F295" s="12">
        <v>186.11</v>
      </c>
      <c r="G295" s="14">
        <f t="shared" si="20"/>
        <v>130.277</v>
      </c>
    </row>
    <row r="296" ht="45" customHeight="1" spans="1:7">
      <c r="A296" s="12">
        <v>8</v>
      </c>
      <c r="B296" s="13" t="s">
        <v>164</v>
      </c>
      <c r="C296" s="13" t="s">
        <v>165</v>
      </c>
      <c r="D296" s="12" t="s">
        <v>104</v>
      </c>
      <c r="E296" s="12">
        <v>7.25</v>
      </c>
      <c r="F296" s="12">
        <v>155.51</v>
      </c>
      <c r="G296" s="14">
        <f t="shared" si="20"/>
        <v>1127.4475</v>
      </c>
    </row>
    <row r="297" ht="45" customHeight="1" spans="1:7">
      <c r="A297" s="12">
        <v>9</v>
      </c>
      <c r="B297" s="13" t="s">
        <v>146</v>
      </c>
      <c r="C297" s="13" t="s">
        <v>103</v>
      </c>
      <c r="D297" s="12" t="s">
        <v>104</v>
      </c>
      <c r="E297" s="12">
        <v>7.25</v>
      </c>
      <c r="F297" s="12">
        <v>429.87</v>
      </c>
      <c r="G297" s="14">
        <f t="shared" si="20"/>
        <v>3116.5575</v>
      </c>
    </row>
    <row r="298" ht="45" customHeight="1" spans="1:7">
      <c r="A298" s="12">
        <v>10</v>
      </c>
      <c r="B298" s="13" t="s">
        <v>340</v>
      </c>
      <c r="C298" s="13" t="s">
        <v>341</v>
      </c>
      <c r="D298" s="12" t="s">
        <v>104</v>
      </c>
      <c r="E298" s="12">
        <v>8.82</v>
      </c>
      <c r="F298" s="12">
        <v>456.17</v>
      </c>
      <c r="G298" s="14">
        <f t="shared" si="20"/>
        <v>4023.4194</v>
      </c>
    </row>
    <row r="299" ht="90" customHeight="1" spans="1:7">
      <c r="A299" s="12">
        <v>11</v>
      </c>
      <c r="B299" s="13" t="s">
        <v>230</v>
      </c>
      <c r="C299" s="13" t="s">
        <v>231</v>
      </c>
      <c r="D299" s="12" t="s">
        <v>153</v>
      </c>
      <c r="E299" s="12">
        <v>0.51</v>
      </c>
      <c r="F299" s="12">
        <v>5425.46</v>
      </c>
      <c r="G299" s="14">
        <f t="shared" si="20"/>
        <v>2766.9846</v>
      </c>
    </row>
    <row r="300" ht="54" customHeight="1" spans="1:7">
      <c r="A300" s="12">
        <v>12</v>
      </c>
      <c r="B300" s="13" t="s">
        <v>166</v>
      </c>
      <c r="C300" s="13" t="s">
        <v>167</v>
      </c>
      <c r="D300" s="12" t="s">
        <v>104</v>
      </c>
      <c r="E300" s="12">
        <v>4.33</v>
      </c>
      <c r="F300" s="12">
        <v>468.51</v>
      </c>
      <c r="G300" s="14">
        <f t="shared" si="20"/>
        <v>2028.6483</v>
      </c>
    </row>
    <row r="301" ht="54" customHeight="1" spans="1:7">
      <c r="A301" s="12">
        <v>13</v>
      </c>
      <c r="B301" s="13" t="s">
        <v>168</v>
      </c>
      <c r="C301" s="13" t="s">
        <v>178</v>
      </c>
      <c r="D301" s="12" t="s">
        <v>104</v>
      </c>
      <c r="E301" s="12">
        <v>5.75</v>
      </c>
      <c r="F301" s="12">
        <v>564.16</v>
      </c>
      <c r="G301" s="14">
        <f t="shared" si="20"/>
        <v>3243.92</v>
      </c>
    </row>
    <row r="302" ht="54" customHeight="1" spans="1:7">
      <c r="A302" s="12">
        <v>14</v>
      </c>
      <c r="B302" s="13" t="s">
        <v>170</v>
      </c>
      <c r="C302" s="13" t="s">
        <v>171</v>
      </c>
      <c r="D302" s="12" t="s">
        <v>12</v>
      </c>
      <c r="E302" s="12">
        <v>11.98</v>
      </c>
      <c r="F302" s="12">
        <v>18.41</v>
      </c>
      <c r="G302" s="14">
        <f t="shared" si="20"/>
        <v>220.5518</v>
      </c>
    </row>
    <row r="303" ht="137" customHeight="1" spans="1:7">
      <c r="A303" s="12">
        <v>15</v>
      </c>
      <c r="B303" s="13" t="s">
        <v>342</v>
      </c>
      <c r="C303" s="13" t="s">
        <v>343</v>
      </c>
      <c r="D303" s="12" t="s">
        <v>12</v>
      </c>
      <c r="E303" s="12">
        <v>35.23</v>
      </c>
      <c r="F303" s="12">
        <v>200.96</v>
      </c>
      <c r="G303" s="14">
        <f t="shared" si="20"/>
        <v>7079.8208</v>
      </c>
    </row>
    <row r="304" ht="49" customHeight="1" spans="1:7">
      <c r="A304" s="12">
        <v>16</v>
      </c>
      <c r="B304" s="13" t="s">
        <v>344</v>
      </c>
      <c r="C304" s="13" t="s">
        <v>345</v>
      </c>
      <c r="D304" s="12" t="s">
        <v>107</v>
      </c>
      <c r="E304" s="12">
        <v>33.27</v>
      </c>
      <c r="F304" s="12">
        <v>61.39</v>
      </c>
      <c r="G304" s="14">
        <f t="shared" si="20"/>
        <v>2042.4453</v>
      </c>
    </row>
    <row r="305" ht="49" customHeight="1" spans="1:7">
      <c r="A305" s="12">
        <v>17</v>
      </c>
      <c r="B305" s="13" t="s">
        <v>322</v>
      </c>
      <c r="C305" s="13" t="s">
        <v>323</v>
      </c>
      <c r="D305" s="12" t="s">
        <v>12</v>
      </c>
      <c r="E305" s="12">
        <v>15.89</v>
      </c>
      <c r="F305" s="12">
        <v>237.94</v>
      </c>
      <c r="G305" s="14">
        <f t="shared" si="20"/>
        <v>3780.8666</v>
      </c>
    </row>
    <row r="306" ht="49" customHeight="1" spans="1:7">
      <c r="A306" s="12">
        <v>18</v>
      </c>
      <c r="B306" s="13" t="s">
        <v>346</v>
      </c>
      <c r="C306" s="13" t="s">
        <v>347</v>
      </c>
      <c r="D306" s="12" t="s">
        <v>107</v>
      </c>
      <c r="E306" s="12">
        <v>37.05</v>
      </c>
      <c r="F306" s="12">
        <v>47.72</v>
      </c>
      <c r="G306" s="14">
        <f t="shared" si="20"/>
        <v>1768.026</v>
      </c>
    </row>
    <row r="307" ht="56" customHeight="1" spans="1:7">
      <c r="A307" s="12">
        <v>19</v>
      </c>
      <c r="B307" s="13" t="s">
        <v>348</v>
      </c>
      <c r="C307" s="13" t="s">
        <v>349</v>
      </c>
      <c r="D307" s="12" t="s">
        <v>192</v>
      </c>
      <c r="E307" s="12">
        <v>1</v>
      </c>
      <c r="F307" s="12">
        <v>1260</v>
      </c>
      <c r="G307" s="14">
        <f t="shared" si="20"/>
        <v>1260</v>
      </c>
    </row>
    <row r="308" ht="56" customHeight="1" spans="1:7">
      <c r="A308" s="12">
        <v>20</v>
      </c>
      <c r="B308" s="13" t="s">
        <v>350</v>
      </c>
      <c r="C308" s="13" t="s">
        <v>351</v>
      </c>
      <c r="D308" s="12" t="s">
        <v>192</v>
      </c>
      <c r="E308" s="12">
        <v>1</v>
      </c>
      <c r="F308" s="12">
        <v>63</v>
      </c>
      <c r="G308" s="14">
        <f t="shared" si="20"/>
        <v>63</v>
      </c>
    </row>
    <row r="309" ht="56" customHeight="1" spans="1:7">
      <c r="A309" s="12">
        <v>21</v>
      </c>
      <c r="B309" s="13" t="s">
        <v>352</v>
      </c>
      <c r="C309" s="13" t="s">
        <v>353</v>
      </c>
      <c r="D309" s="12" t="s">
        <v>192</v>
      </c>
      <c r="E309" s="12">
        <v>1</v>
      </c>
      <c r="F309" s="12">
        <v>25</v>
      </c>
      <c r="G309" s="14">
        <f t="shared" si="20"/>
        <v>25</v>
      </c>
    </row>
    <row r="310" ht="56" customHeight="1" spans="1:7">
      <c r="A310" s="12">
        <v>22</v>
      </c>
      <c r="B310" s="13" t="s">
        <v>354</v>
      </c>
      <c r="C310" s="13" t="s">
        <v>355</v>
      </c>
      <c r="D310" s="12" t="s">
        <v>192</v>
      </c>
      <c r="E310" s="12">
        <v>1</v>
      </c>
      <c r="F310" s="12">
        <v>54</v>
      </c>
      <c r="G310" s="14">
        <f t="shared" si="20"/>
        <v>54</v>
      </c>
    </row>
    <row r="311" ht="56" customHeight="1" spans="1:7">
      <c r="A311" s="12">
        <v>23</v>
      </c>
      <c r="B311" s="13" t="s">
        <v>356</v>
      </c>
      <c r="C311" s="13" t="s">
        <v>357</v>
      </c>
      <c r="D311" s="12" t="s">
        <v>192</v>
      </c>
      <c r="E311" s="12">
        <v>1</v>
      </c>
      <c r="F311" s="12">
        <v>273</v>
      </c>
      <c r="G311" s="14">
        <f t="shared" si="20"/>
        <v>273</v>
      </c>
    </row>
    <row r="312" ht="56" customHeight="1" spans="1:7">
      <c r="A312" s="12">
        <v>24</v>
      </c>
      <c r="B312" s="13" t="s">
        <v>358</v>
      </c>
      <c r="C312" s="13" t="s">
        <v>359</v>
      </c>
      <c r="D312" s="12" t="s">
        <v>192</v>
      </c>
      <c r="E312" s="12">
        <v>1</v>
      </c>
      <c r="F312" s="12">
        <v>207</v>
      </c>
      <c r="G312" s="14">
        <f t="shared" si="20"/>
        <v>207</v>
      </c>
    </row>
    <row r="313" ht="56" customHeight="1" spans="1:7">
      <c r="A313" s="12">
        <v>25</v>
      </c>
      <c r="B313" s="13" t="s">
        <v>360</v>
      </c>
      <c r="C313" s="13" t="s">
        <v>361</v>
      </c>
      <c r="D313" s="12" t="s">
        <v>107</v>
      </c>
      <c r="E313" s="12">
        <v>12</v>
      </c>
      <c r="F313" s="12">
        <v>224.21</v>
      </c>
      <c r="G313" s="14">
        <f t="shared" si="20"/>
        <v>2690.52</v>
      </c>
    </row>
    <row r="314" ht="32" customHeight="1" spans="1:7">
      <c r="A314" s="8" t="s">
        <v>362</v>
      </c>
      <c r="B314" s="9" t="s">
        <v>363</v>
      </c>
      <c r="C314" s="9"/>
      <c r="D314" s="8"/>
      <c r="E314" s="8"/>
      <c r="F314" s="8"/>
      <c r="G314" s="8"/>
    </row>
    <row r="315" ht="47" customHeight="1" spans="1:7">
      <c r="A315" s="12">
        <v>1</v>
      </c>
      <c r="B315" s="13" t="s">
        <v>364</v>
      </c>
      <c r="C315" s="13" t="s">
        <v>365</v>
      </c>
      <c r="D315" s="12" t="s">
        <v>107</v>
      </c>
      <c r="E315" s="12">
        <v>14.7</v>
      </c>
      <c r="F315" s="12">
        <v>97.11</v>
      </c>
      <c r="G315" s="14">
        <f t="shared" ref="G315:G339" si="21">F315*E315</f>
        <v>1427.517</v>
      </c>
    </row>
    <row r="316" ht="47" customHeight="1" spans="1:7">
      <c r="A316" s="12">
        <v>2</v>
      </c>
      <c r="B316" s="13" t="s">
        <v>366</v>
      </c>
      <c r="C316" s="13" t="s">
        <v>367</v>
      </c>
      <c r="D316" s="12" t="s">
        <v>107</v>
      </c>
      <c r="E316" s="12">
        <v>17</v>
      </c>
      <c r="F316" s="12">
        <v>117.56</v>
      </c>
      <c r="G316" s="14">
        <f t="shared" si="21"/>
        <v>1998.52</v>
      </c>
    </row>
    <row r="317" ht="59" customHeight="1" spans="1:7">
      <c r="A317" s="12">
        <v>3</v>
      </c>
      <c r="B317" s="13" t="s">
        <v>368</v>
      </c>
      <c r="C317" s="13" t="s">
        <v>369</v>
      </c>
      <c r="D317" s="12" t="s">
        <v>12</v>
      </c>
      <c r="E317" s="12">
        <v>43.2</v>
      </c>
      <c r="F317" s="12">
        <v>87.86</v>
      </c>
      <c r="G317" s="14">
        <f t="shared" si="21"/>
        <v>3795.552</v>
      </c>
    </row>
    <row r="318" ht="41" customHeight="1" spans="1:7">
      <c r="A318" s="12">
        <v>4</v>
      </c>
      <c r="B318" s="13" t="s">
        <v>370</v>
      </c>
      <c r="C318" s="13" t="s">
        <v>371</v>
      </c>
      <c r="D318" s="12" t="s">
        <v>104</v>
      </c>
      <c r="E318" s="12">
        <v>2.86</v>
      </c>
      <c r="F318" s="12">
        <v>186.11</v>
      </c>
      <c r="G318" s="14">
        <f t="shared" si="21"/>
        <v>532.2746</v>
      </c>
    </row>
    <row r="319" ht="41" customHeight="1" spans="1:7">
      <c r="A319" s="12">
        <v>5</v>
      </c>
      <c r="B319" s="13" t="s">
        <v>338</v>
      </c>
      <c r="C319" s="13" t="s">
        <v>339</v>
      </c>
      <c r="D319" s="12" t="s">
        <v>104</v>
      </c>
      <c r="E319" s="12">
        <v>2.22</v>
      </c>
      <c r="F319" s="12">
        <v>186.11</v>
      </c>
      <c r="G319" s="14">
        <f t="shared" si="21"/>
        <v>413.1642</v>
      </c>
    </row>
    <row r="320" ht="41" customHeight="1" spans="1:7">
      <c r="A320" s="12">
        <v>6</v>
      </c>
      <c r="B320" s="13" t="s">
        <v>164</v>
      </c>
      <c r="C320" s="13" t="s">
        <v>165</v>
      </c>
      <c r="D320" s="12" t="s">
        <v>104</v>
      </c>
      <c r="E320" s="12">
        <v>19.18</v>
      </c>
      <c r="F320" s="12">
        <v>155.51</v>
      </c>
      <c r="G320" s="14">
        <f t="shared" si="21"/>
        <v>2982.6818</v>
      </c>
    </row>
    <row r="321" ht="41" customHeight="1" spans="1:7">
      <c r="A321" s="12">
        <v>7</v>
      </c>
      <c r="B321" s="13" t="s">
        <v>146</v>
      </c>
      <c r="C321" s="13" t="s">
        <v>103</v>
      </c>
      <c r="D321" s="12" t="s">
        <v>104</v>
      </c>
      <c r="E321" s="12">
        <v>24.36</v>
      </c>
      <c r="F321" s="12">
        <v>429.87</v>
      </c>
      <c r="G321" s="14">
        <f t="shared" si="21"/>
        <v>10471.6332</v>
      </c>
    </row>
    <row r="322" ht="58" customHeight="1" spans="1:7">
      <c r="A322" s="12">
        <v>8</v>
      </c>
      <c r="B322" s="13" t="s">
        <v>340</v>
      </c>
      <c r="C322" s="13" t="s">
        <v>341</v>
      </c>
      <c r="D322" s="12" t="s">
        <v>104</v>
      </c>
      <c r="E322" s="12">
        <v>28.64</v>
      </c>
      <c r="F322" s="12">
        <v>456.17</v>
      </c>
      <c r="G322" s="14">
        <f t="shared" si="21"/>
        <v>13064.7088</v>
      </c>
    </row>
    <row r="323" ht="91" customHeight="1" spans="1:7">
      <c r="A323" s="12">
        <v>9</v>
      </c>
      <c r="B323" s="13" t="s">
        <v>230</v>
      </c>
      <c r="C323" s="13" t="s">
        <v>231</v>
      </c>
      <c r="D323" s="12" t="s">
        <v>153</v>
      </c>
      <c r="E323" s="12">
        <v>2.073</v>
      </c>
      <c r="F323" s="12">
        <v>5425.46</v>
      </c>
      <c r="G323" s="14">
        <f t="shared" si="21"/>
        <v>11246.97858</v>
      </c>
    </row>
    <row r="324" ht="57" customHeight="1" spans="1:7">
      <c r="A324" s="12">
        <v>10</v>
      </c>
      <c r="B324" s="13" t="s">
        <v>168</v>
      </c>
      <c r="C324" s="13" t="s">
        <v>178</v>
      </c>
      <c r="D324" s="12" t="s">
        <v>104</v>
      </c>
      <c r="E324" s="12">
        <v>34.3</v>
      </c>
      <c r="F324" s="12">
        <v>564.16</v>
      </c>
      <c r="G324" s="14">
        <f t="shared" si="21"/>
        <v>19350.688</v>
      </c>
    </row>
    <row r="325" ht="150" customHeight="1" spans="1:7">
      <c r="A325" s="12">
        <v>11</v>
      </c>
      <c r="B325" s="13" t="s">
        <v>342</v>
      </c>
      <c r="C325" s="13" t="s">
        <v>343</v>
      </c>
      <c r="D325" s="12" t="s">
        <v>12</v>
      </c>
      <c r="E325" s="12">
        <v>137.98</v>
      </c>
      <c r="F325" s="12">
        <v>200.96</v>
      </c>
      <c r="G325" s="14">
        <f t="shared" si="21"/>
        <v>27728.4608</v>
      </c>
    </row>
    <row r="326" ht="53" customHeight="1" spans="1:7">
      <c r="A326" s="12">
        <v>12</v>
      </c>
      <c r="B326" s="13" t="s">
        <v>372</v>
      </c>
      <c r="C326" s="13" t="s">
        <v>373</v>
      </c>
      <c r="D326" s="12" t="s">
        <v>12</v>
      </c>
      <c r="E326" s="12">
        <v>46.75</v>
      </c>
      <c r="F326" s="12">
        <v>204.44</v>
      </c>
      <c r="G326" s="14">
        <f t="shared" si="21"/>
        <v>9557.57</v>
      </c>
    </row>
    <row r="327" ht="48" customHeight="1" spans="1:7">
      <c r="A327" s="12">
        <v>13</v>
      </c>
      <c r="B327" s="13" t="s">
        <v>374</v>
      </c>
      <c r="C327" s="13" t="s">
        <v>375</v>
      </c>
      <c r="D327" s="12" t="s">
        <v>12</v>
      </c>
      <c r="E327" s="12">
        <v>16.04</v>
      </c>
      <c r="F327" s="12">
        <v>227.74</v>
      </c>
      <c r="G327" s="14">
        <f t="shared" si="21"/>
        <v>3652.9496</v>
      </c>
    </row>
    <row r="328" ht="53" customHeight="1" spans="1:7">
      <c r="A328" s="12">
        <v>14</v>
      </c>
      <c r="B328" s="13" t="s">
        <v>376</v>
      </c>
      <c r="C328" s="13" t="s">
        <v>377</v>
      </c>
      <c r="D328" s="12" t="s">
        <v>12</v>
      </c>
      <c r="E328" s="12">
        <v>29.9</v>
      </c>
      <c r="F328" s="12">
        <v>122.42</v>
      </c>
      <c r="G328" s="14">
        <f t="shared" si="21"/>
        <v>3660.358</v>
      </c>
    </row>
    <row r="329" ht="53" customHeight="1" spans="1:7">
      <c r="A329" s="12">
        <v>15</v>
      </c>
      <c r="B329" s="13" t="s">
        <v>378</v>
      </c>
      <c r="C329" s="13" t="s">
        <v>379</v>
      </c>
      <c r="D329" s="12" t="s">
        <v>12</v>
      </c>
      <c r="E329" s="12">
        <v>23.46</v>
      </c>
      <c r="F329" s="12">
        <v>162.82</v>
      </c>
      <c r="G329" s="14">
        <f t="shared" si="21"/>
        <v>3819.7572</v>
      </c>
    </row>
    <row r="330" ht="53" customHeight="1" spans="1:7">
      <c r="A330" s="12">
        <v>16</v>
      </c>
      <c r="B330" s="13" t="s">
        <v>380</v>
      </c>
      <c r="C330" s="13" t="s">
        <v>381</v>
      </c>
      <c r="D330" s="12" t="s">
        <v>12</v>
      </c>
      <c r="E330" s="12">
        <v>26.56</v>
      </c>
      <c r="F330" s="12">
        <v>122.42</v>
      </c>
      <c r="G330" s="14">
        <f t="shared" si="21"/>
        <v>3251.4752</v>
      </c>
    </row>
    <row r="331" ht="53" customHeight="1" spans="1:7">
      <c r="A331" s="12">
        <v>17</v>
      </c>
      <c r="B331" s="13" t="s">
        <v>378</v>
      </c>
      <c r="C331" s="13" t="s">
        <v>379</v>
      </c>
      <c r="D331" s="12" t="s">
        <v>12</v>
      </c>
      <c r="E331" s="12">
        <v>3.24</v>
      </c>
      <c r="F331" s="12">
        <v>162.82</v>
      </c>
      <c r="G331" s="14">
        <f t="shared" si="21"/>
        <v>527.5368</v>
      </c>
    </row>
    <row r="332" ht="50" customHeight="1" spans="1:7">
      <c r="A332" s="12">
        <v>18</v>
      </c>
      <c r="B332" s="13" t="s">
        <v>382</v>
      </c>
      <c r="C332" s="13" t="s">
        <v>383</v>
      </c>
      <c r="D332" s="12" t="s">
        <v>192</v>
      </c>
      <c r="E332" s="12">
        <v>1</v>
      </c>
      <c r="F332" s="12">
        <v>200</v>
      </c>
      <c r="G332" s="14">
        <f t="shared" si="21"/>
        <v>200</v>
      </c>
    </row>
    <row r="333" ht="50" customHeight="1" spans="1:7">
      <c r="A333" s="12">
        <v>19</v>
      </c>
      <c r="B333" s="13" t="s">
        <v>344</v>
      </c>
      <c r="C333" s="13" t="s">
        <v>345</v>
      </c>
      <c r="D333" s="12" t="s">
        <v>107</v>
      </c>
      <c r="E333" s="12">
        <v>86.53</v>
      </c>
      <c r="F333" s="12">
        <v>61.39</v>
      </c>
      <c r="G333" s="14">
        <f t="shared" si="21"/>
        <v>5312.0767</v>
      </c>
    </row>
    <row r="334" ht="50" customHeight="1" spans="1:7">
      <c r="A334" s="12">
        <v>20</v>
      </c>
      <c r="B334" s="13" t="s">
        <v>384</v>
      </c>
      <c r="C334" s="13" t="s">
        <v>103</v>
      </c>
      <c r="D334" s="12" t="s">
        <v>104</v>
      </c>
      <c r="E334" s="12">
        <v>2.27</v>
      </c>
      <c r="F334" s="12">
        <v>446.12</v>
      </c>
      <c r="G334" s="14">
        <f t="shared" si="21"/>
        <v>1012.6924</v>
      </c>
    </row>
    <row r="335" ht="66" customHeight="1" spans="1:7">
      <c r="A335" s="12">
        <v>21</v>
      </c>
      <c r="B335" s="13" t="s">
        <v>385</v>
      </c>
      <c r="C335" s="13" t="s">
        <v>386</v>
      </c>
      <c r="D335" s="12" t="s">
        <v>12</v>
      </c>
      <c r="E335" s="12">
        <v>6.16</v>
      </c>
      <c r="F335" s="12">
        <v>184.06</v>
      </c>
      <c r="G335" s="14">
        <f t="shared" si="21"/>
        <v>1133.8096</v>
      </c>
    </row>
    <row r="336" ht="60" customHeight="1" spans="1:7">
      <c r="A336" s="12">
        <v>22</v>
      </c>
      <c r="B336" s="13" t="s">
        <v>387</v>
      </c>
      <c r="C336" s="13" t="s">
        <v>388</v>
      </c>
      <c r="D336" s="12" t="s">
        <v>12</v>
      </c>
      <c r="E336" s="12">
        <v>3.2</v>
      </c>
      <c r="F336" s="12">
        <v>186.11</v>
      </c>
      <c r="G336" s="14">
        <f t="shared" si="21"/>
        <v>595.552</v>
      </c>
    </row>
    <row r="337" ht="60" customHeight="1" spans="1:7">
      <c r="A337" s="12">
        <v>23</v>
      </c>
      <c r="B337" s="13" t="s">
        <v>389</v>
      </c>
      <c r="C337" s="13" t="s">
        <v>390</v>
      </c>
      <c r="D337" s="12" t="s">
        <v>12</v>
      </c>
      <c r="E337" s="12">
        <v>2.16</v>
      </c>
      <c r="F337" s="12">
        <v>78.3</v>
      </c>
      <c r="G337" s="14">
        <f t="shared" si="21"/>
        <v>169.128</v>
      </c>
    </row>
    <row r="338" ht="60" customHeight="1" spans="1:7">
      <c r="A338" s="12">
        <v>24</v>
      </c>
      <c r="B338" s="13" t="s">
        <v>391</v>
      </c>
      <c r="C338" s="13" t="s">
        <v>392</v>
      </c>
      <c r="D338" s="12" t="s">
        <v>192</v>
      </c>
      <c r="E338" s="12">
        <v>1</v>
      </c>
      <c r="F338" s="12">
        <v>200</v>
      </c>
      <c r="G338" s="14">
        <f t="shared" si="21"/>
        <v>200</v>
      </c>
    </row>
    <row r="339" ht="72" customHeight="1" spans="1:7">
      <c r="A339" s="12">
        <v>25</v>
      </c>
      <c r="B339" s="13" t="s">
        <v>260</v>
      </c>
      <c r="C339" s="13" t="s">
        <v>261</v>
      </c>
      <c r="D339" s="12" t="s">
        <v>223</v>
      </c>
      <c r="E339" s="12">
        <v>9</v>
      </c>
      <c r="F339" s="12">
        <v>349.23</v>
      </c>
      <c r="G339" s="14">
        <f t="shared" si="21"/>
        <v>3143.07</v>
      </c>
    </row>
    <row r="340" ht="32" customHeight="1" spans="1:7">
      <c r="A340" s="8" t="s">
        <v>393</v>
      </c>
      <c r="B340" s="9" t="s">
        <v>394</v>
      </c>
      <c r="C340" s="9"/>
      <c r="D340" s="8"/>
      <c r="E340" s="8"/>
      <c r="F340" s="8"/>
      <c r="G340" s="8"/>
    </row>
    <row r="341" ht="143" customHeight="1" spans="1:7">
      <c r="A341" s="12">
        <v>1</v>
      </c>
      <c r="B341" s="13" t="s">
        <v>138</v>
      </c>
      <c r="C341" s="13" t="s">
        <v>395</v>
      </c>
      <c r="D341" s="12" t="s">
        <v>104</v>
      </c>
      <c r="E341" s="12">
        <v>500.13</v>
      </c>
      <c r="F341" s="12">
        <v>7.55</v>
      </c>
      <c r="G341" s="14">
        <f t="shared" ref="G341:G353" si="22">F341*E341</f>
        <v>3775.9815</v>
      </c>
    </row>
    <row r="342" ht="143" customHeight="1" spans="1:7">
      <c r="A342" s="12">
        <v>2</v>
      </c>
      <c r="B342" s="13" t="s">
        <v>140</v>
      </c>
      <c r="C342" s="13" t="s">
        <v>396</v>
      </c>
      <c r="D342" s="12" t="s">
        <v>104</v>
      </c>
      <c r="E342" s="12">
        <v>485.43</v>
      </c>
      <c r="F342" s="12">
        <v>7.22</v>
      </c>
      <c r="G342" s="14">
        <f t="shared" si="22"/>
        <v>3504.8046</v>
      </c>
    </row>
    <row r="343" ht="72" customHeight="1" spans="1:7">
      <c r="A343" s="12">
        <v>3</v>
      </c>
      <c r="B343" s="13" t="s">
        <v>397</v>
      </c>
      <c r="C343" s="13" t="s">
        <v>398</v>
      </c>
      <c r="D343" s="12" t="s">
        <v>104</v>
      </c>
      <c r="E343" s="12">
        <v>55.57</v>
      </c>
      <c r="F343" s="12">
        <v>202.36</v>
      </c>
      <c r="G343" s="14">
        <f t="shared" si="22"/>
        <v>11245.1452</v>
      </c>
    </row>
    <row r="344" ht="59" customHeight="1" spans="1:7">
      <c r="A344" s="12">
        <v>4</v>
      </c>
      <c r="B344" s="13" t="s">
        <v>142</v>
      </c>
      <c r="C344" s="13" t="s">
        <v>399</v>
      </c>
      <c r="D344" s="12" t="s">
        <v>104</v>
      </c>
      <c r="E344" s="12">
        <v>14.7</v>
      </c>
      <c r="F344" s="12">
        <v>7.88</v>
      </c>
      <c r="G344" s="14">
        <f t="shared" si="22"/>
        <v>115.836</v>
      </c>
    </row>
    <row r="345" ht="87" customHeight="1" spans="1:7">
      <c r="A345" s="12">
        <v>5</v>
      </c>
      <c r="B345" s="13" t="s">
        <v>400</v>
      </c>
      <c r="C345" s="13" t="s">
        <v>401</v>
      </c>
      <c r="D345" s="12" t="s">
        <v>107</v>
      </c>
      <c r="E345" s="12">
        <v>160.39</v>
      </c>
      <c r="F345" s="12">
        <v>32.76</v>
      </c>
      <c r="G345" s="14">
        <f t="shared" si="22"/>
        <v>5254.3764</v>
      </c>
    </row>
    <row r="346" ht="87" customHeight="1" spans="1:7">
      <c r="A346" s="12">
        <v>6</v>
      </c>
      <c r="B346" s="13" t="s">
        <v>402</v>
      </c>
      <c r="C346" s="13" t="s">
        <v>403</v>
      </c>
      <c r="D346" s="12" t="s">
        <v>107</v>
      </c>
      <c r="E346" s="12">
        <v>160</v>
      </c>
      <c r="F346" s="12">
        <v>32.76</v>
      </c>
      <c r="G346" s="14">
        <f t="shared" si="22"/>
        <v>5241.6</v>
      </c>
    </row>
    <row r="347" ht="87" customHeight="1" spans="1:7">
      <c r="A347" s="12">
        <v>7</v>
      </c>
      <c r="B347" s="13" t="s">
        <v>404</v>
      </c>
      <c r="C347" s="13" t="s">
        <v>405</v>
      </c>
      <c r="D347" s="12" t="s">
        <v>107</v>
      </c>
      <c r="E347" s="12">
        <v>119.36</v>
      </c>
      <c r="F347" s="12">
        <v>55.22</v>
      </c>
      <c r="G347" s="14">
        <f t="shared" si="22"/>
        <v>6591.0592</v>
      </c>
    </row>
    <row r="348" ht="87" customHeight="1" spans="1:7">
      <c r="A348" s="12">
        <v>8</v>
      </c>
      <c r="B348" s="13" t="s">
        <v>406</v>
      </c>
      <c r="C348" s="13" t="s">
        <v>407</v>
      </c>
      <c r="D348" s="12" t="s">
        <v>107</v>
      </c>
      <c r="E348" s="12">
        <v>36.71</v>
      </c>
      <c r="F348" s="12">
        <v>77.44</v>
      </c>
      <c r="G348" s="14">
        <f t="shared" si="22"/>
        <v>2842.8224</v>
      </c>
    </row>
    <row r="349" ht="87" customHeight="1" spans="1:7">
      <c r="A349" s="12">
        <v>9</v>
      </c>
      <c r="B349" s="13" t="s">
        <v>408</v>
      </c>
      <c r="C349" s="13" t="s">
        <v>409</v>
      </c>
      <c r="D349" s="12" t="s">
        <v>107</v>
      </c>
      <c r="E349" s="12">
        <v>123.83</v>
      </c>
      <c r="F349" s="12">
        <v>116.97</v>
      </c>
      <c r="G349" s="14">
        <f t="shared" si="22"/>
        <v>14484.3951</v>
      </c>
    </row>
    <row r="350" ht="54" customHeight="1" spans="1:7">
      <c r="A350" s="12">
        <v>10</v>
      </c>
      <c r="B350" s="13" t="s">
        <v>410</v>
      </c>
      <c r="C350" s="13" t="s">
        <v>411</v>
      </c>
      <c r="D350" s="12" t="s">
        <v>412</v>
      </c>
      <c r="E350" s="12">
        <v>15</v>
      </c>
      <c r="F350" s="12">
        <v>176.55</v>
      </c>
      <c r="G350" s="14">
        <f t="shared" si="22"/>
        <v>2648.25</v>
      </c>
    </row>
    <row r="351" ht="54" customHeight="1" spans="1:7">
      <c r="A351" s="12">
        <v>11</v>
      </c>
      <c r="B351" s="13" t="s">
        <v>413</v>
      </c>
      <c r="C351" s="13" t="s">
        <v>414</v>
      </c>
      <c r="D351" s="12" t="s">
        <v>412</v>
      </c>
      <c r="E351" s="12">
        <v>17</v>
      </c>
      <c r="F351" s="12">
        <v>176.55</v>
      </c>
      <c r="G351" s="14">
        <f t="shared" si="22"/>
        <v>3001.35</v>
      </c>
    </row>
    <row r="352" ht="62" customHeight="1" spans="1:7">
      <c r="A352" s="12">
        <v>12</v>
      </c>
      <c r="B352" s="13" t="s">
        <v>415</v>
      </c>
      <c r="C352" s="13" t="s">
        <v>416</v>
      </c>
      <c r="D352" s="12" t="s">
        <v>412</v>
      </c>
      <c r="E352" s="12">
        <v>1</v>
      </c>
      <c r="F352" s="12">
        <v>2795.22</v>
      </c>
      <c r="G352" s="14">
        <f t="shared" si="22"/>
        <v>2795.22</v>
      </c>
    </row>
    <row r="353" ht="87" customHeight="1" spans="1:7">
      <c r="A353" s="12">
        <v>13</v>
      </c>
      <c r="B353" s="13" t="s">
        <v>417</v>
      </c>
      <c r="C353" s="13" t="s">
        <v>418</v>
      </c>
      <c r="D353" s="12" t="s">
        <v>412</v>
      </c>
      <c r="E353" s="12">
        <v>25</v>
      </c>
      <c r="F353" s="12">
        <v>173.18</v>
      </c>
      <c r="G353" s="14">
        <f t="shared" si="22"/>
        <v>4329.5</v>
      </c>
    </row>
    <row r="354" ht="32" customHeight="1" spans="1:7">
      <c r="A354" s="8" t="s">
        <v>419</v>
      </c>
      <c r="B354" s="9" t="s">
        <v>420</v>
      </c>
      <c r="C354" s="9"/>
      <c r="D354" s="8"/>
      <c r="E354" s="8"/>
      <c r="F354" s="8"/>
      <c r="G354" s="8"/>
    </row>
    <row r="355" ht="140" customHeight="1" spans="1:7">
      <c r="A355" s="12">
        <v>1</v>
      </c>
      <c r="B355" s="13" t="s">
        <v>138</v>
      </c>
      <c r="C355" s="13" t="s">
        <v>395</v>
      </c>
      <c r="D355" s="12" t="s">
        <v>104</v>
      </c>
      <c r="E355" s="12">
        <v>261.81</v>
      </c>
      <c r="F355" s="12">
        <v>7.55</v>
      </c>
      <c r="G355" s="14">
        <f t="shared" ref="G355:G366" si="23">F355*E355</f>
        <v>1976.6655</v>
      </c>
    </row>
    <row r="356" ht="140" customHeight="1" spans="1:7">
      <c r="A356" s="12">
        <v>2</v>
      </c>
      <c r="B356" s="13" t="s">
        <v>140</v>
      </c>
      <c r="C356" s="13" t="s">
        <v>396</v>
      </c>
      <c r="D356" s="12" t="s">
        <v>104</v>
      </c>
      <c r="E356" s="12">
        <v>250.02</v>
      </c>
      <c r="F356" s="12">
        <v>7.22</v>
      </c>
      <c r="G356" s="14">
        <f t="shared" si="23"/>
        <v>1805.1444</v>
      </c>
    </row>
    <row r="357" ht="78" customHeight="1" spans="1:7">
      <c r="A357" s="12">
        <v>3</v>
      </c>
      <c r="B357" s="13" t="s">
        <v>397</v>
      </c>
      <c r="C357" s="13" t="s">
        <v>398</v>
      </c>
      <c r="D357" s="12" t="s">
        <v>104</v>
      </c>
      <c r="E357" s="12">
        <v>58.65</v>
      </c>
      <c r="F357" s="12">
        <v>202.36</v>
      </c>
      <c r="G357" s="14">
        <f t="shared" si="23"/>
        <v>11868.414</v>
      </c>
    </row>
    <row r="358" ht="48" customHeight="1" spans="1:7">
      <c r="A358" s="12">
        <v>4</v>
      </c>
      <c r="B358" s="13" t="s">
        <v>142</v>
      </c>
      <c r="C358" s="13" t="s">
        <v>399</v>
      </c>
      <c r="D358" s="12" t="s">
        <v>104</v>
      </c>
      <c r="E358" s="12">
        <v>11.79</v>
      </c>
      <c r="F358" s="12">
        <v>7.88</v>
      </c>
      <c r="G358" s="14">
        <f t="shared" si="23"/>
        <v>92.9052</v>
      </c>
    </row>
    <row r="359" ht="83" customHeight="1" spans="1:7">
      <c r="A359" s="12">
        <v>5</v>
      </c>
      <c r="B359" s="13" t="s">
        <v>421</v>
      </c>
      <c r="C359" s="13" t="s">
        <v>422</v>
      </c>
      <c r="D359" s="12" t="s">
        <v>107</v>
      </c>
      <c r="E359" s="12">
        <v>260</v>
      </c>
      <c r="F359" s="12">
        <v>88.61</v>
      </c>
      <c r="G359" s="14">
        <f t="shared" si="23"/>
        <v>23038.6</v>
      </c>
    </row>
    <row r="360" ht="83" customHeight="1" spans="1:7">
      <c r="A360" s="12">
        <v>6</v>
      </c>
      <c r="B360" s="13" t="s">
        <v>423</v>
      </c>
      <c r="C360" s="13" t="s">
        <v>424</v>
      </c>
      <c r="D360" s="12" t="s">
        <v>107</v>
      </c>
      <c r="E360" s="12">
        <v>50</v>
      </c>
      <c r="F360" s="12">
        <v>53.81</v>
      </c>
      <c r="G360" s="14">
        <f t="shared" si="23"/>
        <v>2690.5</v>
      </c>
    </row>
    <row r="361" ht="83" customHeight="1" spans="1:7">
      <c r="A361" s="12">
        <v>7</v>
      </c>
      <c r="B361" s="13" t="s">
        <v>425</v>
      </c>
      <c r="C361" s="13" t="s">
        <v>426</v>
      </c>
      <c r="D361" s="12" t="s">
        <v>107</v>
      </c>
      <c r="E361" s="12">
        <v>10</v>
      </c>
      <c r="F361" s="12">
        <v>24.62</v>
      </c>
      <c r="G361" s="14">
        <f t="shared" si="23"/>
        <v>246.2</v>
      </c>
    </row>
    <row r="362" ht="83" customHeight="1" spans="1:7">
      <c r="A362" s="12">
        <v>8</v>
      </c>
      <c r="B362" s="13" t="s">
        <v>427</v>
      </c>
      <c r="C362" s="13" t="s">
        <v>428</v>
      </c>
      <c r="D362" s="12" t="s">
        <v>107</v>
      </c>
      <c r="E362" s="12">
        <v>50</v>
      </c>
      <c r="F362" s="12">
        <v>60.61</v>
      </c>
      <c r="G362" s="14">
        <f t="shared" si="23"/>
        <v>3030.5</v>
      </c>
    </row>
    <row r="363" ht="61" customHeight="1" spans="1:7">
      <c r="A363" s="12">
        <v>9</v>
      </c>
      <c r="B363" s="13" t="s">
        <v>429</v>
      </c>
      <c r="C363" s="13" t="s">
        <v>430</v>
      </c>
      <c r="D363" s="12" t="s">
        <v>223</v>
      </c>
      <c r="E363" s="12">
        <v>1</v>
      </c>
      <c r="F363" s="12">
        <v>555.24</v>
      </c>
      <c r="G363" s="14">
        <f t="shared" si="23"/>
        <v>555.24</v>
      </c>
    </row>
    <row r="364" ht="61" customHeight="1" spans="1:7">
      <c r="A364" s="12">
        <v>10</v>
      </c>
      <c r="B364" s="13" t="s">
        <v>431</v>
      </c>
      <c r="C364" s="13" t="s">
        <v>432</v>
      </c>
      <c r="D364" s="12" t="s">
        <v>433</v>
      </c>
      <c r="E364" s="12">
        <v>1</v>
      </c>
      <c r="F364" s="12">
        <v>1136.07</v>
      </c>
      <c r="G364" s="14">
        <f t="shared" si="23"/>
        <v>1136.07</v>
      </c>
    </row>
    <row r="365" ht="61" customHeight="1" spans="1:7">
      <c r="A365" s="12">
        <v>11</v>
      </c>
      <c r="B365" s="13" t="s">
        <v>434</v>
      </c>
      <c r="C365" s="13" t="s">
        <v>435</v>
      </c>
      <c r="D365" s="12" t="s">
        <v>192</v>
      </c>
      <c r="E365" s="12">
        <v>3</v>
      </c>
      <c r="F365" s="12">
        <v>383.43</v>
      </c>
      <c r="G365" s="14">
        <f t="shared" si="23"/>
        <v>1150.29</v>
      </c>
    </row>
    <row r="366" ht="61" customHeight="1" spans="1:7">
      <c r="A366" s="12">
        <v>12</v>
      </c>
      <c r="B366" s="13" t="s">
        <v>436</v>
      </c>
      <c r="C366" s="13" t="s">
        <v>437</v>
      </c>
      <c r="D366" s="12" t="s">
        <v>223</v>
      </c>
      <c r="E366" s="12">
        <v>11</v>
      </c>
      <c r="F366" s="12">
        <v>355.46</v>
      </c>
      <c r="G366" s="14">
        <f t="shared" si="23"/>
        <v>3910.06</v>
      </c>
    </row>
    <row r="367" ht="32" customHeight="1" spans="1:7">
      <c r="A367" s="8" t="s">
        <v>438</v>
      </c>
      <c r="B367" s="9" t="s">
        <v>439</v>
      </c>
      <c r="C367" s="9"/>
      <c r="D367" s="8"/>
      <c r="E367" s="8"/>
      <c r="F367" s="8"/>
      <c r="G367" s="8"/>
    </row>
    <row r="368" ht="99" customHeight="1" spans="1:7">
      <c r="A368" s="12">
        <v>1</v>
      </c>
      <c r="B368" s="13" t="s">
        <v>440</v>
      </c>
      <c r="C368" s="13" t="s">
        <v>441</v>
      </c>
      <c r="D368" s="12" t="s">
        <v>107</v>
      </c>
      <c r="E368" s="12">
        <v>2063.02</v>
      </c>
      <c r="F368" s="12">
        <v>21.02</v>
      </c>
      <c r="G368" s="14">
        <f t="shared" ref="G368:G389" si="24">F368*E368</f>
        <v>43364.6804</v>
      </c>
    </row>
    <row r="369" ht="99" customHeight="1" spans="1:7">
      <c r="A369" s="12">
        <v>2</v>
      </c>
      <c r="B369" s="13" t="s">
        <v>442</v>
      </c>
      <c r="C369" s="13" t="s">
        <v>443</v>
      </c>
      <c r="D369" s="12" t="s">
        <v>107</v>
      </c>
      <c r="E369" s="12">
        <v>792.09</v>
      </c>
      <c r="F369" s="12">
        <v>25</v>
      </c>
      <c r="G369" s="14">
        <f t="shared" si="24"/>
        <v>19802.25</v>
      </c>
    </row>
    <row r="370" ht="99" customHeight="1" spans="1:7">
      <c r="A370" s="12">
        <v>3</v>
      </c>
      <c r="B370" s="13" t="s">
        <v>444</v>
      </c>
      <c r="C370" s="13" t="s">
        <v>445</v>
      </c>
      <c r="D370" s="12" t="s">
        <v>107</v>
      </c>
      <c r="E370" s="12">
        <v>207</v>
      </c>
      <c r="F370" s="12">
        <v>99.44</v>
      </c>
      <c r="G370" s="14">
        <f t="shared" si="24"/>
        <v>20584.08</v>
      </c>
    </row>
    <row r="371" ht="99" customHeight="1" spans="1:7">
      <c r="A371" s="12">
        <v>4</v>
      </c>
      <c r="B371" s="13" t="s">
        <v>446</v>
      </c>
      <c r="C371" s="13" t="s">
        <v>447</v>
      </c>
      <c r="D371" s="12" t="s">
        <v>107</v>
      </c>
      <c r="E371" s="12">
        <v>6876.63</v>
      </c>
      <c r="F371" s="12">
        <v>18.33</v>
      </c>
      <c r="G371" s="14">
        <f t="shared" si="24"/>
        <v>126048.6279</v>
      </c>
    </row>
    <row r="372" ht="50" customHeight="1" spans="1:7">
      <c r="A372" s="12">
        <v>5</v>
      </c>
      <c r="B372" s="13" t="s">
        <v>448</v>
      </c>
      <c r="C372" s="13" t="s">
        <v>449</v>
      </c>
      <c r="D372" s="12" t="s">
        <v>192</v>
      </c>
      <c r="E372" s="12">
        <v>54</v>
      </c>
      <c r="F372" s="12">
        <v>68.74</v>
      </c>
      <c r="G372" s="14">
        <f t="shared" si="24"/>
        <v>3711.96</v>
      </c>
    </row>
    <row r="373" ht="69" customHeight="1" spans="1:7">
      <c r="A373" s="12">
        <v>6</v>
      </c>
      <c r="B373" s="13" t="s">
        <v>450</v>
      </c>
      <c r="C373" s="13" t="s">
        <v>451</v>
      </c>
      <c r="D373" s="12" t="s">
        <v>107</v>
      </c>
      <c r="E373" s="12">
        <v>6588.42</v>
      </c>
      <c r="F373" s="12">
        <v>10.81</v>
      </c>
      <c r="G373" s="14">
        <f t="shared" si="24"/>
        <v>71220.8202</v>
      </c>
    </row>
    <row r="374" ht="69" customHeight="1" spans="1:7">
      <c r="A374" s="12">
        <v>7</v>
      </c>
      <c r="B374" s="13" t="s">
        <v>452</v>
      </c>
      <c r="C374" s="13" t="s">
        <v>453</v>
      </c>
      <c r="D374" s="12" t="s">
        <v>107</v>
      </c>
      <c r="E374" s="12">
        <v>2713.76</v>
      </c>
      <c r="F374" s="12">
        <v>12.43</v>
      </c>
      <c r="G374" s="14">
        <f t="shared" si="24"/>
        <v>33732.0368</v>
      </c>
    </row>
    <row r="375" ht="69" customHeight="1" spans="1:7">
      <c r="A375" s="12">
        <v>8</v>
      </c>
      <c r="B375" s="13" t="s">
        <v>454</v>
      </c>
      <c r="C375" s="13" t="s">
        <v>455</v>
      </c>
      <c r="D375" s="12" t="s">
        <v>107</v>
      </c>
      <c r="E375" s="12">
        <v>200</v>
      </c>
      <c r="F375" s="12">
        <v>17.91</v>
      </c>
      <c r="G375" s="14">
        <f t="shared" si="24"/>
        <v>3582</v>
      </c>
    </row>
    <row r="376" ht="69" customHeight="1" spans="1:7">
      <c r="A376" s="12">
        <v>9</v>
      </c>
      <c r="B376" s="13" t="s">
        <v>456</v>
      </c>
      <c r="C376" s="13" t="s">
        <v>457</v>
      </c>
      <c r="D376" s="12" t="s">
        <v>107</v>
      </c>
      <c r="E376" s="12">
        <v>2276.62</v>
      </c>
      <c r="F376" s="12">
        <v>16.65</v>
      </c>
      <c r="G376" s="14">
        <f t="shared" si="24"/>
        <v>37905.723</v>
      </c>
    </row>
    <row r="377" ht="69" customHeight="1" spans="1:7">
      <c r="A377" s="12">
        <v>10</v>
      </c>
      <c r="B377" s="13" t="s">
        <v>458</v>
      </c>
      <c r="C377" s="13" t="s">
        <v>459</v>
      </c>
      <c r="D377" s="12" t="s">
        <v>107</v>
      </c>
      <c r="E377" s="12">
        <v>214.9</v>
      </c>
      <c r="F377" s="12">
        <v>16.75</v>
      </c>
      <c r="G377" s="14">
        <f t="shared" si="24"/>
        <v>3599.575</v>
      </c>
    </row>
    <row r="378" ht="69" customHeight="1" spans="1:7">
      <c r="A378" s="12">
        <v>11</v>
      </c>
      <c r="B378" s="13" t="s">
        <v>460</v>
      </c>
      <c r="C378" s="13" t="s">
        <v>461</v>
      </c>
      <c r="D378" s="12" t="s">
        <v>223</v>
      </c>
      <c r="E378" s="12">
        <v>24</v>
      </c>
      <c r="F378" s="12">
        <v>141.25</v>
      </c>
      <c r="G378" s="14">
        <f t="shared" si="24"/>
        <v>3390</v>
      </c>
    </row>
    <row r="379" ht="69" customHeight="1" spans="1:7">
      <c r="A379" s="12">
        <v>12</v>
      </c>
      <c r="B379" s="13" t="s">
        <v>462</v>
      </c>
      <c r="C379" s="13" t="s">
        <v>463</v>
      </c>
      <c r="D379" s="12" t="s">
        <v>223</v>
      </c>
      <c r="E379" s="12">
        <v>9</v>
      </c>
      <c r="F379" s="12">
        <v>590.57</v>
      </c>
      <c r="G379" s="14">
        <f t="shared" si="24"/>
        <v>5315.13</v>
      </c>
    </row>
    <row r="380" ht="69" customHeight="1" spans="1:7">
      <c r="A380" s="12">
        <v>13</v>
      </c>
      <c r="B380" s="13" t="s">
        <v>464</v>
      </c>
      <c r="C380" s="13" t="s">
        <v>465</v>
      </c>
      <c r="D380" s="12" t="s">
        <v>223</v>
      </c>
      <c r="E380" s="12">
        <v>21</v>
      </c>
      <c r="F380" s="12">
        <v>89.8</v>
      </c>
      <c r="G380" s="14">
        <f t="shared" si="24"/>
        <v>1885.8</v>
      </c>
    </row>
    <row r="381" ht="52" customHeight="1" spans="1:7">
      <c r="A381" s="12">
        <v>14</v>
      </c>
      <c r="B381" s="13" t="s">
        <v>466</v>
      </c>
      <c r="C381" s="13" t="s">
        <v>467</v>
      </c>
      <c r="D381" s="12" t="s">
        <v>223</v>
      </c>
      <c r="E381" s="12">
        <v>33</v>
      </c>
      <c r="F381" s="12">
        <v>43.61</v>
      </c>
      <c r="G381" s="14">
        <f t="shared" si="24"/>
        <v>1439.13</v>
      </c>
    </row>
    <row r="382" ht="85" customHeight="1" spans="1:7">
      <c r="A382" s="12">
        <v>15</v>
      </c>
      <c r="B382" s="13" t="s">
        <v>468</v>
      </c>
      <c r="C382" s="13" t="s">
        <v>469</v>
      </c>
      <c r="D382" s="12" t="s">
        <v>470</v>
      </c>
      <c r="E382" s="12">
        <v>1</v>
      </c>
      <c r="F382" s="12">
        <v>1710.38</v>
      </c>
      <c r="G382" s="14">
        <f t="shared" si="24"/>
        <v>1710.38</v>
      </c>
    </row>
    <row r="383" ht="73" customHeight="1" spans="1:7">
      <c r="A383" s="12">
        <v>16</v>
      </c>
      <c r="B383" s="13" t="s">
        <v>471</v>
      </c>
      <c r="C383" s="13" t="s">
        <v>472</v>
      </c>
      <c r="D383" s="12" t="s">
        <v>412</v>
      </c>
      <c r="E383" s="12">
        <v>9</v>
      </c>
      <c r="F383" s="12">
        <v>636.9</v>
      </c>
      <c r="G383" s="14">
        <f t="shared" si="24"/>
        <v>5732.1</v>
      </c>
    </row>
    <row r="384" ht="60" customHeight="1" spans="1:7">
      <c r="A384" s="12">
        <v>17</v>
      </c>
      <c r="B384" s="13" t="s">
        <v>473</v>
      </c>
      <c r="C384" s="13" t="s">
        <v>474</v>
      </c>
      <c r="D384" s="12" t="s">
        <v>104</v>
      </c>
      <c r="E384" s="12">
        <v>1.14</v>
      </c>
      <c r="F384" s="12">
        <v>740.08</v>
      </c>
      <c r="G384" s="14">
        <f t="shared" si="24"/>
        <v>843.6912</v>
      </c>
    </row>
    <row r="385" ht="48" customHeight="1" spans="1:7">
      <c r="A385" s="12">
        <v>18</v>
      </c>
      <c r="B385" s="13" t="s">
        <v>475</v>
      </c>
      <c r="C385" s="13" t="s">
        <v>476</v>
      </c>
      <c r="D385" s="12" t="s">
        <v>477</v>
      </c>
      <c r="E385" s="12">
        <v>21</v>
      </c>
      <c r="F385" s="12">
        <v>72.74</v>
      </c>
      <c r="G385" s="14">
        <f t="shared" si="24"/>
        <v>1527.54</v>
      </c>
    </row>
    <row r="386" ht="74" customHeight="1" spans="1:7">
      <c r="A386" s="12">
        <v>19</v>
      </c>
      <c r="B386" s="13" t="s">
        <v>478</v>
      </c>
      <c r="C386" s="13" t="s">
        <v>479</v>
      </c>
      <c r="D386" s="12" t="s">
        <v>412</v>
      </c>
      <c r="E386" s="12">
        <v>1</v>
      </c>
      <c r="F386" s="12">
        <v>495.07</v>
      </c>
      <c r="G386" s="14">
        <f t="shared" si="24"/>
        <v>495.07</v>
      </c>
    </row>
    <row r="387" ht="39" customHeight="1" spans="1:7">
      <c r="A387" s="12">
        <v>20</v>
      </c>
      <c r="B387" s="13" t="s">
        <v>480</v>
      </c>
      <c r="C387" s="13" t="s">
        <v>481</v>
      </c>
      <c r="D387" s="12" t="s">
        <v>470</v>
      </c>
      <c r="E387" s="12">
        <v>4</v>
      </c>
      <c r="F387" s="12">
        <v>150.9</v>
      </c>
      <c r="G387" s="14">
        <f t="shared" si="24"/>
        <v>603.6</v>
      </c>
    </row>
    <row r="388" ht="39" customHeight="1" spans="1:7">
      <c r="A388" s="12">
        <v>21</v>
      </c>
      <c r="B388" s="13" t="s">
        <v>482</v>
      </c>
      <c r="C388" s="13" t="s">
        <v>483</v>
      </c>
      <c r="D388" s="12" t="s">
        <v>470</v>
      </c>
      <c r="E388" s="12">
        <v>18</v>
      </c>
      <c r="F388" s="12">
        <v>186.45</v>
      </c>
      <c r="G388" s="14">
        <f t="shared" si="24"/>
        <v>3356.1</v>
      </c>
    </row>
    <row r="389" ht="39" customHeight="1" spans="1:7">
      <c r="A389" s="12">
        <v>22</v>
      </c>
      <c r="B389" s="13" t="s">
        <v>484</v>
      </c>
      <c r="C389" s="13" t="s">
        <v>485</v>
      </c>
      <c r="D389" s="12" t="s">
        <v>470</v>
      </c>
      <c r="E389" s="12">
        <v>6</v>
      </c>
      <c r="F389" s="12">
        <v>219.42</v>
      </c>
      <c r="G389" s="14">
        <f t="shared" si="24"/>
        <v>1316.52</v>
      </c>
    </row>
    <row r="390" ht="32" customHeight="1" spans="1:7">
      <c r="A390" s="8" t="s">
        <v>486</v>
      </c>
      <c r="B390" s="9" t="s">
        <v>487</v>
      </c>
      <c r="C390" s="9"/>
      <c r="D390" s="8"/>
      <c r="E390" s="8"/>
      <c r="F390" s="8"/>
      <c r="G390" s="8"/>
    </row>
    <row r="391" ht="121.5" spans="1:7">
      <c r="A391" s="12">
        <v>1</v>
      </c>
      <c r="B391" s="13" t="s">
        <v>138</v>
      </c>
      <c r="C391" s="13" t="s">
        <v>395</v>
      </c>
      <c r="D391" s="12" t="s">
        <v>104</v>
      </c>
      <c r="E391" s="12">
        <v>139.3</v>
      </c>
      <c r="F391" s="12">
        <v>7.55</v>
      </c>
      <c r="G391" s="14">
        <f t="shared" ref="G391:G404" si="25">F391*E391</f>
        <v>1051.715</v>
      </c>
    </row>
    <row r="392" ht="138" customHeight="1" spans="1:7">
      <c r="A392" s="12">
        <v>2</v>
      </c>
      <c r="B392" s="13" t="s">
        <v>140</v>
      </c>
      <c r="C392" s="13" t="s">
        <v>396</v>
      </c>
      <c r="D392" s="12" t="s">
        <v>104</v>
      </c>
      <c r="E392" s="12">
        <v>118.64</v>
      </c>
      <c r="F392" s="12">
        <v>7.22</v>
      </c>
      <c r="G392" s="14">
        <f t="shared" si="25"/>
        <v>856.5808</v>
      </c>
    </row>
    <row r="393" ht="70" customHeight="1" spans="1:7">
      <c r="A393" s="12">
        <v>3</v>
      </c>
      <c r="B393" s="13" t="s">
        <v>397</v>
      </c>
      <c r="C393" s="13" t="s">
        <v>398</v>
      </c>
      <c r="D393" s="12" t="s">
        <v>104</v>
      </c>
      <c r="E393" s="12">
        <v>19.9</v>
      </c>
      <c r="F393" s="12">
        <v>202.36</v>
      </c>
      <c r="G393" s="14">
        <f t="shared" si="25"/>
        <v>4026.964</v>
      </c>
    </row>
    <row r="394" ht="52" customHeight="1" spans="1:7">
      <c r="A394" s="12">
        <v>4</v>
      </c>
      <c r="B394" s="13" t="s">
        <v>142</v>
      </c>
      <c r="C394" s="13" t="s">
        <v>399</v>
      </c>
      <c r="D394" s="12" t="s">
        <v>104</v>
      </c>
      <c r="E394" s="12">
        <v>20.66</v>
      </c>
      <c r="F394" s="12">
        <v>7.88</v>
      </c>
      <c r="G394" s="14">
        <f t="shared" si="25"/>
        <v>162.8008</v>
      </c>
    </row>
    <row r="395" ht="95" customHeight="1" spans="1:7">
      <c r="A395" s="12">
        <v>5</v>
      </c>
      <c r="B395" s="13" t="s">
        <v>488</v>
      </c>
      <c r="C395" s="13" t="s">
        <v>489</v>
      </c>
      <c r="D395" s="12" t="s">
        <v>107</v>
      </c>
      <c r="E395" s="12">
        <v>380</v>
      </c>
      <c r="F395" s="12">
        <v>21.16</v>
      </c>
      <c r="G395" s="14">
        <f t="shared" si="25"/>
        <v>8040.8</v>
      </c>
    </row>
    <row r="396" ht="95" customHeight="1" spans="1:7">
      <c r="A396" s="12">
        <v>6</v>
      </c>
      <c r="B396" s="13" t="s">
        <v>490</v>
      </c>
      <c r="C396" s="13" t="s">
        <v>491</v>
      </c>
      <c r="D396" s="12" t="s">
        <v>107</v>
      </c>
      <c r="E396" s="12">
        <v>18</v>
      </c>
      <c r="F396" s="12">
        <v>13.23</v>
      </c>
      <c r="G396" s="14">
        <f t="shared" si="25"/>
        <v>238.14</v>
      </c>
    </row>
    <row r="397" ht="95" customHeight="1" spans="1:7">
      <c r="A397" s="12">
        <v>7</v>
      </c>
      <c r="B397" s="13" t="s">
        <v>492</v>
      </c>
      <c r="C397" s="13" t="s">
        <v>493</v>
      </c>
      <c r="D397" s="12" t="s">
        <v>412</v>
      </c>
      <c r="E397" s="12">
        <v>1</v>
      </c>
      <c r="F397" s="12">
        <v>5015.62</v>
      </c>
      <c r="G397" s="14">
        <f t="shared" si="25"/>
        <v>5015.62</v>
      </c>
    </row>
    <row r="398" ht="47" customHeight="1" spans="1:7">
      <c r="A398" s="12">
        <v>8</v>
      </c>
      <c r="B398" s="13" t="s">
        <v>494</v>
      </c>
      <c r="C398" s="13" t="s">
        <v>495</v>
      </c>
      <c r="D398" s="12" t="s">
        <v>192</v>
      </c>
      <c r="E398" s="12">
        <v>1</v>
      </c>
      <c r="F398" s="12">
        <v>146.15</v>
      </c>
      <c r="G398" s="14">
        <f t="shared" si="25"/>
        <v>146.15</v>
      </c>
    </row>
    <row r="399" ht="47" customHeight="1" spans="1:7">
      <c r="A399" s="12">
        <v>9</v>
      </c>
      <c r="B399" s="13" t="s">
        <v>496</v>
      </c>
      <c r="C399" s="13" t="s">
        <v>497</v>
      </c>
      <c r="D399" s="12" t="s">
        <v>192</v>
      </c>
      <c r="E399" s="12">
        <v>2</v>
      </c>
      <c r="F399" s="12">
        <v>77.59</v>
      </c>
      <c r="G399" s="14">
        <f t="shared" si="25"/>
        <v>155.18</v>
      </c>
    </row>
    <row r="400" ht="47" customHeight="1" spans="1:7">
      <c r="A400" s="12">
        <v>10</v>
      </c>
      <c r="B400" s="13" t="s">
        <v>498</v>
      </c>
      <c r="C400" s="13" t="s">
        <v>499</v>
      </c>
      <c r="D400" s="12" t="s">
        <v>192</v>
      </c>
      <c r="E400" s="12">
        <v>1</v>
      </c>
      <c r="F400" s="12">
        <v>187.37</v>
      </c>
      <c r="G400" s="14">
        <f t="shared" si="25"/>
        <v>187.37</v>
      </c>
    </row>
    <row r="401" ht="47" customHeight="1" spans="1:7">
      <c r="A401" s="12">
        <v>11</v>
      </c>
      <c r="B401" s="13" t="s">
        <v>500</v>
      </c>
      <c r="C401" s="13" t="s">
        <v>501</v>
      </c>
      <c r="D401" s="12" t="s">
        <v>192</v>
      </c>
      <c r="E401" s="12">
        <v>1</v>
      </c>
      <c r="F401" s="12">
        <v>100.38</v>
      </c>
      <c r="G401" s="14">
        <f t="shared" si="25"/>
        <v>100.38</v>
      </c>
    </row>
    <row r="402" ht="102" customHeight="1" spans="1:7">
      <c r="A402" s="12">
        <v>12</v>
      </c>
      <c r="B402" s="13" t="s">
        <v>502</v>
      </c>
      <c r="C402" s="13" t="s">
        <v>503</v>
      </c>
      <c r="D402" s="12" t="s">
        <v>412</v>
      </c>
      <c r="E402" s="12">
        <v>2</v>
      </c>
      <c r="F402" s="12">
        <v>931.47</v>
      </c>
      <c r="G402" s="14">
        <f t="shared" si="25"/>
        <v>1862.94</v>
      </c>
    </row>
    <row r="403" ht="48" customHeight="1" spans="1:7">
      <c r="A403" s="12">
        <v>13</v>
      </c>
      <c r="B403" s="13" t="s">
        <v>504</v>
      </c>
      <c r="C403" s="13" t="s">
        <v>505</v>
      </c>
      <c r="D403" s="12" t="s">
        <v>192</v>
      </c>
      <c r="E403" s="12">
        <v>2</v>
      </c>
      <c r="F403" s="12">
        <v>115.03</v>
      </c>
      <c r="G403" s="14">
        <f t="shared" si="25"/>
        <v>230.06</v>
      </c>
    </row>
    <row r="404" ht="48" customHeight="1" spans="1:7">
      <c r="A404" s="12">
        <v>14</v>
      </c>
      <c r="B404" s="13" t="s">
        <v>506</v>
      </c>
      <c r="C404" s="13" t="s">
        <v>507</v>
      </c>
      <c r="D404" s="12" t="s">
        <v>192</v>
      </c>
      <c r="E404" s="12">
        <v>9</v>
      </c>
      <c r="F404" s="12">
        <v>32.19</v>
      </c>
      <c r="G404" s="14">
        <f t="shared" si="25"/>
        <v>289.71</v>
      </c>
    </row>
    <row r="405" ht="32" customHeight="1" spans="1:7">
      <c r="A405" s="8" t="s">
        <v>508</v>
      </c>
      <c r="B405" s="9" t="s">
        <v>509</v>
      </c>
      <c r="C405" s="9"/>
      <c r="D405" s="8"/>
      <c r="E405" s="8"/>
      <c r="F405" s="8"/>
      <c r="G405" s="8"/>
    </row>
    <row r="406" ht="141" customHeight="1" spans="1:7">
      <c r="A406" s="12">
        <v>1</v>
      </c>
      <c r="B406" s="13" t="s">
        <v>138</v>
      </c>
      <c r="C406" s="13" t="s">
        <v>395</v>
      </c>
      <c r="D406" s="12" t="s">
        <v>104</v>
      </c>
      <c r="E406" s="12">
        <v>250.49</v>
      </c>
      <c r="F406" s="12">
        <v>7.55</v>
      </c>
      <c r="G406" s="14">
        <f t="shared" ref="G406:G412" si="26">F406*E406</f>
        <v>1891.1995</v>
      </c>
    </row>
    <row r="407" ht="141" customHeight="1" spans="1:7">
      <c r="A407" s="12">
        <v>2</v>
      </c>
      <c r="B407" s="13" t="s">
        <v>140</v>
      </c>
      <c r="C407" s="13" t="s">
        <v>396</v>
      </c>
      <c r="D407" s="12" t="s">
        <v>104</v>
      </c>
      <c r="E407" s="12">
        <v>146.59</v>
      </c>
      <c r="F407" s="12">
        <v>7.22</v>
      </c>
      <c r="G407" s="14">
        <f t="shared" si="26"/>
        <v>1058.3798</v>
      </c>
    </row>
    <row r="408" ht="76" customHeight="1" spans="1:7">
      <c r="A408" s="12">
        <v>3</v>
      </c>
      <c r="B408" s="13" t="s">
        <v>397</v>
      </c>
      <c r="C408" s="13" t="s">
        <v>398</v>
      </c>
      <c r="D408" s="12" t="s">
        <v>104</v>
      </c>
      <c r="E408" s="12">
        <v>15.84</v>
      </c>
      <c r="F408" s="12">
        <v>202.36</v>
      </c>
      <c r="G408" s="14">
        <f t="shared" si="26"/>
        <v>3205.3824</v>
      </c>
    </row>
    <row r="409" ht="49" customHeight="1" spans="1:7">
      <c r="A409" s="12">
        <v>4</v>
      </c>
      <c r="B409" s="13" t="s">
        <v>142</v>
      </c>
      <c r="C409" s="13" t="s">
        <v>399</v>
      </c>
      <c r="D409" s="12" t="s">
        <v>104</v>
      </c>
      <c r="E409" s="12">
        <v>24.26</v>
      </c>
      <c r="F409" s="12">
        <v>7.88</v>
      </c>
      <c r="G409" s="14">
        <f t="shared" si="26"/>
        <v>191.1688</v>
      </c>
    </row>
    <row r="410" ht="94" customHeight="1" spans="1:7">
      <c r="A410" s="12">
        <v>5</v>
      </c>
      <c r="B410" s="13" t="s">
        <v>510</v>
      </c>
      <c r="C410" s="13" t="s">
        <v>511</v>
      </c>
      <c r="D410" s="12" t="s">
        <v>107</v>
      </c>
      <c r="E410" s="12">
        <v>198</v>
      </c>
      <c r="F410" s="12">
        <v>37.81</v>
      </c>
      <c r="G410" s="14">
        <f t="shared" si="26"/>
        <v>7486.38</v>
      </c>
    </row>
    <row r="411" ht="94" customHeight="1" spans="1:7">
      <c r="A411" s="12">
        <v>6</v>
      </c>
      <c r="B411" s="13" t="s">
        <v>512</v>
      </c>
      <c r="C411" s="13" t="s">
        <v>418</v>
      </c>
      <c r="D411" s="12" t="s">
        <v>412</v>
      </c>
      <c r="E411" s="12">
        <v>16</v>
      </c>
      <c r="F411" s="12">
        <v>179.13</v>
      </c>
      <c r="G411" s="14">
        <f t="shared" si="26"/>
        <v>2866.08</v>
      </c>
    </row>
    <row r="412" ht="94" customHeight="1" spans="1:7">
      <c r="A412" s="12">
        <v>7</v>
      </c>
      <c r="B412" s="13" t="s">
        <v>513</v>
      </c>
      <c r="C412" s="13" t="s">
        <v>514</v>
      </c>
      <c r="D412" s="12" t="s">
        <v>412</v>
      </c>
      <c r="E412" s="12">
        <v>4</v>
      </c>
      <c r="F412" s="12">
        <v>127.54</v>
      </c>
      <c r="G412" s="14">
        <f t="shared" si="26"/>
        <v>510.16</v>
      </c>
    </row>
    <row r="413" ht="32" customHeight="1" spans="1:7">
      <c r="A413" s="8" t="s">
        <v>515</v>
      </c>
      <c r="B413" s="9" t="s">
        <v>516</v>
      </c>
      <c r="C413" s="9"/>
      <c r="D413" s="8"/>
      <c r="E413" s="8"/>
      <c r="F413" s="8"/>
      <c r="G413" s="8"/>
    </row>
    <row r="414" ht="140" customHeight="1" spans="1:7">
      <c r="A414" s="12">
        <v>1</v>
      </c>
      <c r="B414" s="13" t="s">
        <v>204</v>
      </c>
      <c r="C414" s="13" t="s">
        <v>395</v>
      </c>
      <c r="D414" s="12" t="s">
        <v>104</v>
      </c>
      <c r="E414" s="12">
        <v>17.62</v>
      </c>
      <c r="F414" s="12">
        <v>7.55</v>
      </c>
      <c r="G414" s="14">
        <f t="shared" ref="G414:G422" si="27">F414*E414</f>
        <v>133.031</v>
      </c>
    </row>
    <row r="415" ht="44" customHeight="1" spans="1:7">
      <c r="A415" s="12">
        <v>2</v>
      </c>
      <c r="B415" s="13" t="s">
        <v>142</v>
      </c>
      <c r="C415" s="13" t="s">
        <v>399</v>
      </c>
      <c r="D415" s="12" t="s">
        <v>104</v>
      </c>
      <c r="E415" s="12">
        <v>17.62</v>
      </c>
      <c r="F415" s="12">
        <v>7.88</v>
      </c>
      <c r="G415" s="14">
        <f t="shared" si="27"/>
        <v>138.8456</v>
      </c>
    </row>
    <row r="416" ht="44" customHeight="1" spans="1:7">
      <c r="A416" s="12">
        <v>3</v>
      </c>
      <c r="B416" s="13" t="s">
        <v>517</v>
      </c>
      <c r="C416" s="13" t="s">
        <v>518</v>
      </c>
      <c r="D416" s="12" t="s">
        <v>412</v>
      </c>
      <c r="E416" s="12">
        <v>1</v>
      </c>
      <c r="F416" s="12">
        <v>1297.15</v>
      </c>
      <c r="G416" s="14">
        <f t="shared" si="27"/>
        <v>1297.15</v>
      </c>
    </row>
    <row r="417" ht="44" customHeight="1" spans="1:7">
      <c r="A417" s="12">
        <v>4</v>
      </c>
      <c r="B417" s="13" t="s">
        <v>519</v>
      </c>
      <c r="C417" s="13" t="s">
        <v>520</v>
      </c>
      <c r="D417" s="12" t="s">
        <v>192</v>
      </c>
      <c r="E417" s="12">
        <v>1</v>
      </c>
      <c r="F417" s="12">
        <v>134.33</v>
      </c>
      <c r="G417" s="14">
        <f t="shared" si="27"/>
        <v>134.33</v>
      </c>
    </row>
    <row r="418" ht="44" customHeight="1" spans="1:7">
      <c r="A418" s="12">
        <v>5</v>
      </c>
      <c r="B418" s="13" t="s">
        <v>496</v>
      </c>
      <c r="C418" s="13" t="s">
        <v>497</v>
      </c>
      <c r="D418" s="12" t="s">
        <v>192</v>
      </c>
      <c r="E418" s="12">
        <v>1</v>
      </c>
      <c r="F418" s="12">
        <v>77.59</v>
      </c>
      <c r="G418" s="14">
        <f t="shared" si="27"/>
        <v>77.59</v>
      </c>
    </row>
    <row r="419" ht="44" customHeight="1" spans="1:7">
      <c r="A419" s="12">
        <v>6</v>
      </c>
      <c r="B419" s="13" t="s">
        <v>521</v>
      </c>
      <c r="C419" s="13" t="s">
        <v>522</v>
      </c>
      <c r="D419" s="12" t="s">
        <v>192</v>
      </c>
      <c r="E419" s="12">
        <v>1</v>
      </c>
      <c r="F419" s="12">
        <v>167.8</v>
      </c>
      <c r="G419" s="14">
        <f t="shared" si="27"/>
        <v>167.8</v>
      </c>
    </row>
    <row r="420" ht="44" customHeight="1" spans="1:7">
      <c r="A420" s="12">
        <v>7</v>
      </c>
      <c r="B420" s="13" t="s">
        <v>498</v>
      </c>
      <c r="C420" s="13" t="s">
        <v>499</v>
      </c>
      <c r="D420" s="12" t="s">
        <v>192</v>
      </c>
      <c r="E420" s="12">
        <v>1</v>
      </c>
      <c r="F420" s="12">
        <v>187.37</v>
      </c>
      <c r="G420" s="14">
        <f t="shared" si="27"/>
        <v>187.37</v>
      </c>
    </row>
    <row r="421" ht="44" customHeight="1" spans="1:7">
      <c r="A421" s="12">
        <v>8</v>
      </c>
      <c r="B421" s="13" t="s">
        <v>504</v>
      </c>
      <c r="C421" s="13" t="s">
        <v>505</v>
      </c>
      <c r="D421" s="12" t="s">
        <v>192</v>
      </c>
      <c r="E421" s="12">
        <v>2</v>
      </c>
      <c r="F421" s="12">
        <v>115.03</v>
      </c>
      <c r="G421" s="14">
        <f t="shared" si="27"/>
        <v>230.06</v>
      </c>
    </row>
    <row r="422" ht="44" customHeight="1" spans="1:7">
      <c r="A422" s="12">
        <v>9</v>
      </c>
      <c r="B422" s="13" t="s">
        <v>523</v>
      </c>
      <c r="C422" s="13" t="s">
        <v>524</v>
      </c>
      <c r="D422" s="12" t="s">
        <v>107</v>
      </c>
      <c r="E422" s="12">
        <v>3</v>
      </c>
      <c r="F422" s="12">
        <v>22.24</v>
      </c>
      <c r="G422" s="14">
        <f t="shared" si="27"/>
        <v>66.72</v>
      </c>
    </row>
    <row r="423" ht="32" customHeight="1" spans="1:7">
      <c r="A423" s="8" t="s">
        <v>525</v>
      </c>
      <c r="B423" s="9" t="s">
        <v>526</v>
      </c>
      <c r="C423" s="9"/>
      <c r="D423" s="8"/>
      <c r="E423" s="8"/>
      <c r="F423" s="8"/>
      <c r="G423" s="8"/>
    </row>
    <row r="424" ht="121.5" spans="1:7">
      <c r="A424" s="12">
        <v>1</v>
      </c>
      <c r="B424" s="13" t="s">
        <v>204</v>
      </c>
      <c r="C424" s="13" t="s">
        <v>395</v>
      </c>
      <c r="D424" s="12" t="s">
        <v>104</v>
      </c>
      <c r="E424" s="12">
        <v>17.62</v>
      </c>
      <c r="F424" s="12">
        <v>7.55</v>
      </c>
      <c r="G424" s="14">
        <f t="shared" ref="G424:G434" si="28">F424*E424</f>
        <v>133.031</v>
      </c>
    </row>
    <row r="425" ht="42" customHeight="1" spans="1:7">
      <c r="A425" s="12">
        <v>2</v>
      </c>
      <c r="B425" s="13" t="s">
        <v>142</v>
      </c>
      <c r="C425" s="13" t="s">
        <v>399</v>
      </c>
      <c r="D425" s="12" t="s">
        <v>104</v>
      </c>
      <c r="E425" s="12">
        <v>17.62</v>
      </c>
      <c r="F425" s="12">
        <v>7.88</v>
      </c>
      <c r="G425" s="14">
        <f t="shared" si="28"/>
        <v>138.8456</v>
      </c>
    </row>
    <row r="426" ht="42" customHeight="1" spans="1:7">
      <c r="A426" s="12">
        <v>3</v>
      </c>
      <c r="B426" s="13" t="s">
        <v>527</v>
      </c>
      <c r="C426" s="13" t="s">
        <v>528</v>
      </c>
      <c r="D426" s="12" t="s">
        <v>412</v>
      </c>
      <c r="E426" s="12">
        <v>1</v>
      </c>
      <c r="F426" s="12">
        <v>1483.03</v>
      </c>
      <c r="G426" s="14">
        <f t="shared" si="28"/>
        <v>1483.03</v>
      </c>
    </row>
    <row r="427" ht="42" customHeight="1" spans="1:7">
      <c r="A427" s="12">
        <v>4</v>
      </c>
      <c r="B427" s="13" t="s">
        <v>529</v>
      </c>
      <c r="C427" s="13" t="s">
        <v>530</v>
      </c>
      <c r="D427" s="12" t="s">
        <v>412</v>
      </c>
      <c r="E427" s="12">
        <v>1</v>
      </c>
      <c r="F427" s="12">
        <v>1645.58</v>
      </c>
      <c r="G427" s="14">
        <f t="shared" si="28"/>
        <v>1645.58</v>
      </c>
    </row>
    <row r="428" ht="42" customHeight="1" spans="1:7">
      <c r="A428" s="12">
        <v>5</v>
      </c>
      <c r="B428" s="13" t="s">
        <v>531</v>
      </c>
      <c r="C428" s="13" t="s">
        <v>532</v>
      </c>
      <c r="D428" s="12" t="s">
        <v>192</v>
      </c>
      <c r="E428" s="12">
        <v>2</v>
      </c>
      <c r="F428" s="12">
        <v>94.63</v>
      </c>
      <c r="G428" s="14">
        <f t="shared" si="28"/>
        <v>189.26</v>
      </c>
    </row>
    <row r="429" ht="42" customHeight="1" spans="1:7">
      <c r="A429" s="12">
        <v>6</v>
      </c>
      <c r="B429" s="13" t="s">
        <v>521</v>
      </c>
      <c r="C429" s="13" t="s">
        <v>522</v>
      </c>
      <c r="D429" s="12" t="s">
        <v>192</v>
      </c>
      <c r="E429" s="12">
        <v>1</v>
      </c>
      <c r="F429" s="12">
        <v>167.8</v>
      </c>
      <c r="G429" s="14">
        <f t="shared" si="28"/>
        <v>167.8</v>
      </c>
    </row>
    <row r="430" ht="42" customHeight="1" spans="1:7">
      <c r="A430" s="12">
        <v>7</v>
      </c>
      <c r="B430" s="13" t="s">
        <v>533</v>
      </c>
      <c r="C430" s="13" t="s">
        <v>534</v>
      </c>
      <c r="D430" s="12" t="s">
        <v>192</v>
      </c>
      <c r="E430" s="12">
        <v>2</v>
      </c>
      <c r="F430" s="12">
        <v>193.89</v>
      </c>
      <c r="G430" s="14">
        <f t="shared" si="28"/>
        <v>387.78</v>
      </c>
    </row>
    <row r="431" ht="42" customHeight="1" spans="1:7">
      <c r="A431" s="12">
        <v>8</v>
      </c>
      <c r="B431" s="13" t="s">
        <v>504</v>
      </c>
      <c r="C431" s="13" t="s">
        <v>505</v>
      </c>
      <c r="D431" s="12" t="s">
        <v>192</v>
      </c>
      <c r="E431" s="12">
        <v>1</v>
      </c>
      <c r="F431" s="12">
        <v>115.03</v>
      </c>
      <c r="G431" s="14">
        <f t="shared" si="28"/>
        <v>115.03</v>
      </c>
    </row>
    <row r="432" ht="42" customHeight="1" spans="1:7">
      <c r="A432" s="12">
        <v>9</v>
      </c>
      <c r="B432" s="13" t="s">
        <v>535</v>
      </c>
      <c r="C432" s="13" t="s">
        <v>536</v>
      </c>
      <c r="D432" s="12" t="s">
        <v>107</v>
      </c>
      <c r="E432" s="12">
        <v>15</v>
      </c>
      <c r="F432" s="12">
        <v>32.04</v>
      </c>
      <c r="G432" s="14">
        <f t="shared" si="28"/>
        <v>480.6</v>
      </c>
    </row>
    <row r="433" ht="42" customHeight="1" spans="1:7">
      <c r="A433" s="12">
        <v>10</v>
      </c>
      <c r="B433" s="13" t="s">
        <v>537</v>
      </c>
      <c r="C433" s="13" t="s">
        <v>538</v>
      </c>
      <c r="D433" s="12" t="s">
        <v>107</v>
      </c>
      <c r="E433" s="12">
        <v>15</v>
      </c>
      <c r="F433" s="12">
        <v>44.42</v>
      </c>
      <c r="G433" s="14">
        <f t="shared" si="28"/>
        <v>666.3</v>
      </c>
    </row>
    <row r="434" ht="120" customHeight="1" spans="1:7">
      <c r="A434" s="12">
        <v>11</v>
      </c>
      <c r="B434" s="13" t="s">
        <v>502</v>
      </c>
      <c r="C434" s="13" t="s">
        <v>539</v>
      </c>
      <c r="D434" s="12" t="s">
        <v>412</v>
      </c>
      <c r="E434" s="12">
        <v>1</v>
      </c>
      <c r="F434" s="12">
        <v>1870.45</v>
      </c>
      <c r="G434" s="14">
        <f t="shared" si="28"/>
        <v>1870.45</v>
      </c>
    </row>
    <row r="435" ht="32" customHeight="1" spans="1:7">
      <c r="A435" s="8" t="s">
        <v>525</v>
      </c>
      <c r="B435" s="9" t="s">
        <v>540</v>
      </c>
      <c r="C435" s="9"/>
      <c r="D435" s="8"/>
      <c r="E435" s="8"/>
      <c r="F435" s="8"/>
      <c r="G435" s="8"/>
    </row>
    <row r="436" ht="40" customHeight="1" spans="1:7">
      <c r="A436" s="12">
        <v>1</v>
      </c>
      <c r="B436" s="13" t="s">
        <v>541</v>
      </c>
      <c r="C436" s="13" t="s">
        <v>542</v>
      </c>
      <c r="D436" s="12" t="s">
        <v>12</v>
      </c>
      <c r="E436" s="12">
        <v>35.7</v>
      </c>
      <c r="F436" s="12">
        <v>55.48</v>
      </c>
      <c r="G436" s="14">
        <f t="shared" ref="G436:G441" si="29">F436*E436</f>
        <v>1980.636</v>
      </c>
    </row>
    <row r="437" ht="40" customHeight="1" spans="1:7">
      <c r="A437" s="12">
        <v>2</v>
      </c>
      <c r="B437" s="13" t="s">
        <v>543</v>
      </c>
      <c r="C437" s="13" t="s">
        <v>544</v>
      </c>
      <c r="D437" s="12" t="s">
        <v>12</v>
      </c>
      <c r="E437" s="12">
        <v>100.06</v>
      </c>
      <c r="F437" s="12">
        <v>34.02</v>
      </c>
      <c r="G437" s="14">
        <f t="shared" si="29"/>
        <v>3404.0412</v>
      </c>
    </row>
    <row r="438" ht="40" customHeight="1" spans="1:7">
      <c r="A438" s="12">
        <v>3</v>
      </c>
      <c r="B438" s="13" t="s">
        <v>545</v>
      </c>
      <c r="C438" s="13" t="s">
        <v>546</v>
      </c>
      <c r="D438" s="12" t="s">
        <v>12</v>
      </c>
      <c r="E438" s="12">
        <v>475.56</v>
      </c>
      <c r="F438" s="12">
        <v>55.4</v>
      </c>
      <c r="G438" s="14">
        <f t="shared" si="29"/>
        <v>26346.024</v>
      </c>
    </row>
    <row r="439" ht="40" customHeight="1" spans="1:7">
      <c r="A439" s="12">
        <v>4</v>
      </c>
      <c r="B439" s="13" t="s">
        <v>547</v>
      </c>
      <c r="C439" s="13" t="s">
        <v>548</v>
      </c>
      <c r="D439" s="12" t="s">
        <v>12</v>
      </c>
      <c r="E439" s="12">
        <v>15.51</v>
      </c>
      <c r="F439" s="12">
        <v>50.62</v>
      </c>
      <c r="G439" s="14">
        <f t="shared" si="29"/>
        <v>785.1162</v>
      </c>
    </row>
    <row r="440" ht="40" customHeight="1" spans="1:7">
      <c r="A440" s="12">
        <v>5</v>
      </c>
      <c r="B440" s="13" t="s">
        <v>549</v>
      </c>
      <c r="C440" s="13" t="s">
        <v>550</v>
      </c>
      <c r="D440" s="12" t="s">
        <v>12</v>
      </c>
      <c r="E440" s="12">
        <v>9.3</v>
      </c>
      <c r="F440" s="12">
        <v>51.44</v>
      </c>
      <c r="G440" s="14">
        <f t="shared" si="29"/>
        <v>478.392</v>
      </c>
    </row>
    <row r="441" ht="40" customHeight="1" spans="1:7">
      <c r="A441" s="12">
        <v>6</v>
      </c>
      <c r="B441" s="13" t="s">
        <v>551</v>
      </c>
      <c r="C441" s="13" t="s">
        <v>552</v>
      </c>
      <c r="D441" s="12" t="s">
        <v>12</v>
      </c>
      <c r="E441" s="12">
        <v>22.75</v>
      </c>
      <c r="F441" s="12">
        <v>54.9</v>
      </c>
      <c r="G441" s="14">
        <f t="shared" si="29"/>
        <v>1248.975</v>
      </c>
    </row>
    <row r="442" ht="32" customHeight="1" spans="1:7">
      <c r="A442" s="8" t="s">
        <v>553</v>
      </c>
      <c r="B442" s="9" t="s">
        <v>554</v>
      </c>
      <c r="C442" s="9"/>
      <c r="D442" s="8"/>
      <c r="E442" s="8"/>
      <c r="F442" s="8"/>
      <c r="G442" s="8"/>
    </row>
    <row r="443" ht="40" customHeight="1" spans="1:7">
      <c r="A443" s="12">
        <v>1</v>
      </c>
      <c r="B443" s="13" t="s">
        <v>555</v>
      </c>
      <c r="C443" s="13" t="s">
        <v>556</v>
      </c>
      <c r="D443" s="12" t="s">
        <v>12</v>
      </c>
      <c r="E443" s="12">
        <v>18.84</v>
      </c>
      <c r="F443" s="12">
        <v>55.4</v>
      </c>
      <c r="G443" s="14">
        <f t="shared" ref="G443:G448" si="30">F443*E443</f>
        <v>1043.736</v>
      </c>
    </row>
    <row r="444" ht="40" customHeight="1" spans="1:7">
      <c r="A444" s="12">
        <v>2</v>
      </c>
      <c r="B444" s="13" t="s">
        <v>557</v>
      </c>
      <c r="C444" s="13" t="s">
        <v>556</v>
      </c>
      <c r="D444" s="12" t="s">
        <v>12</v>
      </c>
      <c r="E444" s="12">
        <v>3.69</v>
      </c>
      <c r="F444" s="12">
        <v>55.4</v>
      </c>
      <c r="G444" s="14">
        <f t="shared" si="30"/>
        <v>204.426</v>
      </c>
    </row>
    <row r="445" ht="40" customHeight="1" spans="1:7">
      <c r="A445" s="12">
        <v>3</v>
      </c>
      <c r="B445" s="13" t="s">
        <v>543</v>
      </c>
      <c r="C445" s="13" t="s">
        <v>543</v>
      </c>
      <c r="D445" s="12" t="s">
        <v>12</v>
      </c>
      <c r="E445" s="12">
        <v>42.67</v>
      </c>
      <c r="F445" s="12">
        <v>34.02</v>
      </c>
      <c r="G445" s="14">
        <f t="shared" si="30"/>
        <v>1451.6334</v>
      </c>
    </row>
    <row r="446" ht="40" customHeight="1" spans="1:7">
      <c r="A446" s="12">
        <v>4</v>
      </c>
      <c r="B446" s="13" t="s">
        <v>558</v>
      </c>
      <c r="C446" s="13" t="s">
        <v>558</v>
      </c>
      <c r="D446" s="12" t="s">
        <v>12</v>
      </c>
      <c r="E446" s="12">
        <v>2.24</v>
      </c>
      <c r="F446" s="12">
        <v>38.43</v>
      </c>
      <c r="G446" s="14">
        <f t="shared" si="30"/>
        <v>86.0832</v>
      </c>
    </row>
    <row r="447" ht="40" customHeight="1" spans="1:7">
      <c r="A447" s="12">
        <v>5</v>
      </c>
      <c r="B447" s="13" t="s">
        <v>559</v>
      </c>
      <c r="C447" s="13" t="s">
        <v>559</v>
      </c>
      <c r="D447" s="12" t="s">
        <v>12</v>
      </c>
      <c r="E447" s="12">
        <v>4.84</v>
      </c>
      <c r="F447" s="12">
        <v>49.23</v>
      </c>
      <c r="G447" s="14">
        <f t="shared" si="30"/>
        <v>238.2732</v>
      </c>
    </row>
    <row r="448" ht="40" customHeight="1" spans="1:7">
      <c r="A448" s="12">
        <v>6</v>
      </c>
      <c r="B448" s="13" t="s">
        <v>560</v>
      </c>
      <c r="C448" s="13" t="s">
        <v>560</v>
      </c>
      <c r="D448" s="12" t="s">
        <v>12</v>
      </c>
      <c r="E448" s="12">
        <v>13.17</v>
      </c>
      <c r="F448" s="12">
        <v>45.99</v>
      </c>
      <c r="G448" s="14">
        <f t="shared" si="30"/>
        <v>605.6883</v>
      </c>
    </row>
    <row r="449" ht="32" customHeight="1" spans="1:7">
      <c r="A449" s="8" t="s">
        <v>561</v>
      </c>
      <c r="B449" s="9" t="s">
        <v>562</v>
      </c>
      <c r="C449" s="9"/>
      <c r="D449" s="8"/>
      <c r="E449" s="8"/>
      <c r="F449" s="8"/>
      <c r="G449" s="8"/>
    </row>
    <row r="450" ht="40" customHeight="1" spans="1:7">
      <c r="A450" s="12">
        <v>1</v>
      </c>
      <c r="B450" s="17" t="s">
        <v>563</v>
      </c>
      <c r="C450" s="13"/>
      <c r="D450" s="12" t="s">
        <v>564</v>
      </c>
      <c r="E450" s="12">
        <v>1</v>
      </c>
      <c r="F450" s="14">
        <v>60000</v>
      </c>
      <c r="G450" s="14">
        <f t="shared" ref="G450:G452" si="31">F450*E450</f>
        <v>60000</v>
      </c>
    </row>
    <row r="451" ht="40" customHeight="1" spans="1:7">
      <c r="A451" s="12">
        <v>2</v>
      </c>
      <c r="B451" s="18" t="s">
        <v>565</v>
      </c>
      <c r="C451" s="13"/>
      <c r="D451" s="12" t="s">
        <v>564</v>
      </c>
      <c r="E451" s="12">
        <v>1</v>
      </c>
      <c r="F451" s="12">
        <v>400000</v>
      </c>
      <c r="G451" s="14">
        <f t="shared" si="31"/>
        <v>400000</v>
      </c>
    </row>
    <row r="452" ht="40" customHeight="1" spans="1:7">
      <c r="A452" s="12">
        <v>3</v>
      </c>
      <c r="B452" s="18" t="s">
        <v>566</v>
      </c>
      <c r="C452" s="13"/>
      <c r="D452" s="12" t="s">
        <v>564</v>
      </c>
      <c r="E452" s="12">
        <v>1</v>
      </c>
      <c r="F452" s="12">
        <v>320000</v>
      </c>
      <c r="G452" s="14">
        <f t="shared" si="31"/>
        <v>320000</v>
      </c>
    </row>
    <row r="453" ht="40" customHeight="1" spans="1:7">
      <c r="A453" s="19" t="s">
        <v>567</v>
      </c>
      <c r="B453" s="20"/>
      <c r="C453" s="20"/>
      <c r="D453" s="20"/>
      <c r="E453" s="20"/>
      <c r="F453" s="21"/>
      <c r="G453" s="10">
        <f>SUM(G4:G452)</f>
        <v>3275957.60684</v>
      </c>
    </row>
    <row r="454" ht="96" customHeight="1" spans="1:7">
      <c r="A454" s="22" t="s">
        <v>568</v>
      </c>
      <c r="B454" s="23"/>
      <c r="C454" s="23"/>
      <c r="D454" s="23"/>
      <c r="E454" s="23"/>
      <c r="F454" s="23"/>
      <c r="G454" s="24"/>
    </row>
  </sheetData>
  <mergeCells count="3">
    <mergeCell ref="A1:G1"/>
    <mergeCell ref="A453:F453"/>
    <mergeCell ref="A454:G454"/>
  </mergeCells>
  <pageMargins left="0.738888888888889" right="0.511805555555556" top="0.738888888888889" bottom="0.511805555555556" header="0.5" footer="0.393055555555556"/>
  <pageSetup paperSize="9" scale="96" orientation="landscape" horizontalDpi="600"/>
  <headerFooter>
    <oddFooter>&amp;C第 &amp;P 页，共 &amp;N 页</oddFooter>
  </headerFooter>
  <rowBreaks count="8" manualBreakCount="8">
    <brk id="177" max="6" man="1"/>
    <brk id="184" max="6" man="1"/>
    <brk id="188" max="6" man="1"/>
    <brk id="194" max="6" man="1"/>
    <brk id="200" max="6" man="1"/>
    <brk id="225" max="6" man="1"/>
    <brk id="234" max="6" man="1"/>
    <brk id="242"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可乐加冰～</cp:lastModifiedBy>
  <dcterms:created xsi:type="dcterms:W3CDTF">2025-02-24T02:28:00Z</dcterms:created>
  <dcterms:modified xsi:type="dcterms:W3CDTF">2026-11-05T06:42:21Z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91A08CA6A2C34DF3B436A8EE0BED7809_13</vt:lpwstr>
  </property>
  <property fmtid="{D5CDD505-2E9C-101B-9397-08002B2CF9AE}" pid="3" name="KSOProductBuildVer">
    <vt:lpwstr>2052-12.1.0.28505</vt:lpwstr>
  </property>
  <property fmtid="{D5CDD505-2E9C-101B-9397-08002B2CF9AE}" pid="4" name="CalculationRule">
    <vt:i4>0</vt:i4>
  </property>
</Properties>
</file>