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劳务" sheetId="3" r:id="rId1"/>
  </sheets>
  <definedNames>
    <definedName name="_xlnm.Print_Titles" localSheetId="0">劳务!$1:$2</definedName>
    <definedName name="_xlnm.Print_Area" localSheetId="0">劳务!$A$1:$G$14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<sst xmlns="http://schemas.openxmlformats.org/spreadsheetml/2006/main" count="39" uniqueCount="33">
  <si>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r>
      <t>夹江县禽类产业园建设项目-禽类养殖基地工程（劳务分包）</t>
    </r>
    <r>
      <rPr>
        <b/>
        <sz val="12"/>
        <rFont val="宋体"/>
        <charset val="134"/>
        <scheme val="minor"/>
      </rPr>
      <t xml:space="preserve">
</t>
    </r>
    <r>
      <rPr>
        <b/>
        <sz val="16"/>
        <rFont val="宋体"/>
        <charset val="134"/>
        <scheme val="minor"/>
      </rPr>
      <t>采购清单</t>
    </r>
  </si>
  <si>
    <t>序号</t>
  </si>
  <si>
    <t>名称</t>
  </si>
  <si>
    <t>特征描述</t>
  </si>
  <si>
    <t>单位</t>
  </si>
  <si>
    <t>暂估数量</t>
  </si>
  <si>
    <t>不含税单价限价</t>
  </si>
  <si>
    <t>不含税合价限价</t>
  </si>
  <si>
    <t>实心砖围墙</t>
  </si>
  <si>
    <t>1.砖品种、规格、强度等级 ：MU15页岩实心砖（容重≤15KN/㎡）
2.基础类型3砂浆强度等级 ：M5.0混合砂浆
3.防潮层材料种类：满足设计及相关规范要求</t>
  </si>
  <si>
    <t>m3</t>
  </si>
  <si>
    <t>实心砖基础</t>
  </si>
  <si>
    <t>1.砖品种、规格、强度等级 ：MU15页岩实心砖（容重≤15KN/㎡）
2.基础类型3砂浆强度等级 ：M10.0水泥砂浆
3.详细做法：详见西南18J812-5/59
4.其他：满足设计及相关规范要求，满足现场施工要求</t>
  </si>
  <si>
    <t>挖沟槽土方</t>
  </si>
  <si>
    <t>1.土层、岩层及土石比综合考虑（含土、石、淤泥、流沙等），地下及地上障碍（含堆土、砖、砂、石、钢筋混凝土、混凝土、建渣及地上附着物等）拆除综合考虑在报价中
2.开挖深度：综合考虑
3.场内土石方运距：投标人综合考虑
4.开挖方式：投标人自行考虑、综合报价，结算时无论实际采用何种形式开挖（机械、人工、破碎、爆破等）其综合单价均不作调整
5.综合考虑捡底修坡、基底摊座、换填开挖、桩间挖土石方、台阶开挖体、维护基坑内施工等增加费用
6.其他:满足设计及施工验收规范的要求</t>
  </si>
  <si>
    <t>土方回填</t>
  </si>
  <si>
    <t>1.密实度要求：满足设计及规范要求 
2.填方材料品种：合格土 
3.填方粒径要求：满足设计及规范要求 
4.填方来源、运距：利用，临时堆场及运距由投标人自行考虑
5.夯填方式：综合
6.其他：满足设计及相关规范要求</t>
  </si>
  <si>
    <t>模板安拆</t>
  </si>
  <si>
    <t>1.部位：围墙压顶
2.模板制安、加固、校正、脱模、清理、刷脱模剂、材料、场内转运、废料清理，满足压顶线条顺直、尺寸准确，符合混凝土施工验收规范。</t>
  </si>
  <si>
    <t>m²</t>
  </si>
  <si>
    <t>混凝土浇筑</t>
  </si>
  <si>
    <t>1.混凝土种类：商品混凝土 
2.混凝土强度等级：C15、C20、C30商品砼。           3.部位：垫层、压顶、临时道路</t>
  </si>
  <si>
    <t>路、地面平整</t>
  </si>
  <si>
    <t>1.部位 ：临时车行道、地面。
2..放样 、整修 、碾压成型。</t>
  </si>
  <si>
    <t>钢筋制作安装</t>
  </si>
  <si>
    <t>钢筋种类、规格:综合</t>
  </si>
  <si>
    <t>t</t>
  </si>
  <si>
    <t>临时用工</t>
  </si>
  <si>
    <t>大工</t>
  </si>
  <si>
    <t>工日</t>
  </si>
  <si>
    <t>小工</t>
  </si>
  <si>
    <t>小计</t>
  </si>
  <si>
    <t>不含税总价合计：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</si>
</sst>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view="pageBreakPreview" zoomScaleNormal="85" workbookViewId="0">
      <selection activeCell="C4" sqref="C4"/>
    </sheetView>
  </sheetViews>
  <sheetFormatPr defaultColWidth="10.75" defaultRowHeight="13.5"/>
  <cols>
    <col min="1" max="1" width="8.18333333333333" customWidth="1"/>
    <col min="2" max="2" width="21.5416666666667" customWidth="1"/>
    <col min="3" max="3" width="51.6416666666667" customWidth="1"/>
    <col min="4" max="4" width="8.85" customWidth="1"/>
    <col min="5" max="5" width="11.3" customWidth="1"/>
    <col min="6" max="6" width="11.6833333333333" style="2" customWidth="1"/>
    <col min="7" max="7" width="18.75" style="2" customWidth="1"/>
    <col min="8" max="8" width="10.75" customWidth="1"/>
    <col min="9" max="9" width="71.25" customWidth="1"/>
    <col min="10" max="16379" width="10.75" customWidth="1"/>
  </cols>
  <sheetData>
    <row r="1" ht="57" customHeight="1" spans="1:13">
      <c r="A1" s="4" t="s">
        <v>0</v>
      </c>
      <c r="B1" s="5"/>
      <c r="C1" s="5"/>
      <c r="D1" s="5"/>
      <c r="E1" s="5"/>
      <c r="F1" s="5"/>
      <c r="G1" s="5"/>
    </row>
    <row r="2" s="1" customFormat="1" ht="38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="2" customFormat="1" ht="60" customHeight="1" spans="1:13">
      <c r="A3" s="8">
        <v>1</v>
      </c>
      <c r="B3" s="9" t="s">
        <v>8</v>
      </c>
      <c r="C3" s="10" t="s">
        <v>9</v>
      </c>
      <c r="D3" s="9" t="s">
        <v>10</v>
      </c>
      <c r="E3" s="9">
        <v>720</v>
      </c>
      <c r="F3" s="9">
        <v>263</v>
      </c>
      <c r="G3" s="9">
        <f t="shared" ref="G3:G12" si="0">ROUNDDOWN(E3*F3,2)</f>
        <v>189360</v>
      </c>
      <c r="H3" s="11"/>
      <c r="I3" s="1"/>
    </row>
    <row r="4" s="2" customFormat="1" ht="75" customHeight="1" spans="1:13">
      <c r="A4" s="8">
        <v>2</v>
      </c>
      <c r="B4" s="9" t="s">
        <v>11</v>
      </c>
      <c r="C4" s="10" t="s">
        <v>12</v>
      </c>
      <c r="D4" s="9" t="s">
        <v>10</v>
      </c>
      <c r="E4" s="9">
        <v>320.2</v>
      </c>
      <c r="F4" s="9">
        <v>162</v>
      </c>
      <c r="G4" s="9">
        <f t="shared" si="0"/>
        <v>51872.4</v>
      </c>
      <c r="H4" s="11"/>
      <c r="I4" s="1"/>
    </row>
    <row r="5" s="3" customFormat="1" ht="163" customHeight="1" spans="1:13">
      <c r="A5" s="8">
        <v>3</v>
      </c>
      <c r="B5" s="9" t="s">
        <v>13</v>
      </c>
      <c r="C5" s="10" t="s">
        <v>14</v>
      </c>
      <c r="D5" s="9" t="s">
        <v>10</v>
      </c>
      <c r="E5" s="9">
        <v>795.07</v>
      </c>
      <c r="F5" s="9">
        <v>13</v>
      </c>
      <c r="G5" s="9">
        <f t="shared" si="0"/>
        <v>10335.91</v>
      </c>
      <c r="H5"/>
      <c r="I5"/>
      <c r="J5"/>
      <c r="K5"/>
      <c r="L5"/>
      <c r="M5"/>
    </row>
    <row r="6" s="3" customFormat="1" ht="100" customHeight="1" spans="1:13">
      <c r="A6" s="8">
        <v>4</v>
      </c>
      <c r="B6" s="9" t="s">
        <v>15</v>
      </c>
      <c r="C6" s="10" t="s">
        <v>16</v>
      </c>
      <c r="D6" s="9" t="s">
        <v>10</v>
      </c>
      <c r="E6" s="9">
        <v>344.36</v>
      </c>
      <c r="F6" s="9">
        <v>7.4</v>
      </c>
      <c r="G6" s="9">
        <f t="shared" si="0"/>
        <v>2548.26</v>
      </c>
      <c r="H6"/>
      <c r="I6"/>
      <c r="J6"/>
      <c r="K6"/>
      <c r="L6"/>
      <c r="M6"/>
    </row>
    <row r="7" s="3" customFormat="1" ht="61" customHeight="1" spans="1:13">
      <c r="A7" s="8">
        <v>5</v>
      </c>
      <c r="B7" s="9" t="s">
        <v>17</v>
      </c>
      <c r="C7" s="10" t="s">
        <v>18</v>
      </c>
      <c r="D7" s="9" t="s">
        <v>19</v>
      </c>
      <c r="E7" s="9">
        <v>340</v>
      </c>
      <c r="F7" s="9">
        <v>94</v>
      </c>
      <c r="G7" s="9">
        <f t="shared" si="0"/>
        <v>31960</v>
      </c>
      <c r="H7"/>
      <c r="I7"/>
      <c r="J7"/>
      <c r="K7"/>
      <c r="L7"/>
      <c r="M7"/>
    </row>
    <row r="8" s="3" customFormat="1" ht="47" customHeight="1" spans="1:13">
      <c r="A8" s="8">
        <v>6</v>
      </c>
      <c r="B8" s="9" t="s">
        <v>20</v>
      </c>
      <c r="C8" s="10" t="s">
        <v>21</v>
      </c>
      <c r="D8" s="9" t="s">
        <v>10</v>
      </c>
      <c r="E8" s="9">
        <v>922</v>
      </c>
      <c r="F8" s="9">
        <v>62</v>
      </c>
      <c r="G8" s="9">
        <f t="shared" si="0"/>
        <v>57164</v>
      </c>
      <c r="H8"/>
      <c r="I8"/>
      <c r="J8"/>
      <c r="K8"/>
      <c r="L8"/>
      <c r="M8"/>
    </row>
    <row r="9" s="3" customFormat="1" ht="32" customHeight="1" spans="1:13">
      <c r="A9" s="8">
        <v>7</v>
      </c>
      <c r="B9" s="9" t="s">
        <v>22</v>
      </c>
      <c r="C9" s="10" t="s">
        <v>23</v>
      </c>
      <c r="D9" s="9" t="s">
        <v>19</v>
      </c>
      <c r="E9" s="9">
        <v>10000</v>
      </c>
      <c r="F9" s="9">
        <v>1.7</v>
      </c>
      <c r="G9" s="9">
        <f t="shared" si="0"/>
        <v>17000</v>
      </c>
      <c r="H9"/>
      <c r="I9"/>
      <c r="J9"/>
      <c r="K9"/>
      <c r="L9"/>
      <c r="M9"/>
    </row>
    <row r="10" s="3" customFormat="1" ht="32" customHeight="1" spans="1:13">
      <c r="A10" s="8">
        <v>8</v>
      </c>
      <c r="B10" s="9" t="s">
        <v>24</v>
      </c>
      <c r="C10" s="12" t="s">
        <v>25</v>
      </c>
      <c r="D10" s="9" t="s">
        <v>26</v>
      </c>
      <c r="E10" s="9">
        <v>2</v>
      </c>
      <c r="F10" s="9">
        <v>1469</v>
      </c>
      <c r="G10" s="9">
        <f t="shared" si="0"/>
        <v>2938</v>
      </c>
      <c r="H10"/>
      <c r="I10"/>
      <c r="J10"/>
      <c r="K10"/>
      <c r="L10"/>
      <c r="M10"/>
    </row>
    <row r="11" s="3" customFormat="1" ht="32" customHeight="1" spans="1:13">
      <c r="A11" s="13">
        <v>9</v>
      </c>
      <c r="B11" s="14" t="s">
        <v>27</v>
      </c>
      <c r="C11" s="12" t="s">
        <v>28</v>
      </c>
      <c r="D11" s="9" t="s">
        <v>29</v>
      </c>
      <c r="E11" s="9">
        <v>20</v>
      </c>
      <c r="F11" s="9">
        <v>280</v>
      </c>
      <c r="G11" s="9">
        <f t="shared" si="0"/>
        <v>5600</v>
      </c>
      <c r="H11"/>
      <c r="I11"/>
      <c r="J11"/>
      <c r="K11"/>
      <c r="L11"/>
      <c r="M11"/>
    </row>
    <row r="12" s="3" customFormat="1" ht="32" customHeight="1" spans="1:13">
      <c r="A12" s="15"/>
      <c r="B12" s="16"/>
      <c r="C12" s="12" t="s">
        <v>30</v>
      </c>
      <c r="D12" s="9" t="s">
        <v>29</v>
      </c>
      <c r="E12" s="9">
        <v>20</v>
      </c>
      <c r="F12" s="9">
        <v>180</v>
      </c>
      <c r="G12" s="9">
        <f t="shared" si="0"/>
        <v>3600</v>
      </c>
      <c r="H12"/>
      <c r="I12"/>
      <c r="J12"/>
      <c r="K12"/>
      <c r="L12"/>
      <c r="M12"/>
    </row>
    <row r="13" s="3" customFormat="1" ht="32" customHeight="1" spans="1:13">
      <c r="A13" s="17"/>
      <c r="B13" s="18" t="s">
        <v>31</v>
      </c>
      <c r="C13" s="18"/>
      <c r="D13" s="17"/>
      <c r="E13" s="17"/>
      <c r="F13" s="17"/>
      <c r="G13" s="9">
        <v>372378.57</v>
      </c>
      <c r="H13"/>
      <c r="I13"/>
      <c r="J13"/>
      <c r="K13"/>
      <c r="L13"/>
      <c r="M13"/>
    </row>
    <row r="14" ht="36" customHeight="1" spans="1:13">
      <c r="A14" s="7" t="s">
        <v>32</v>
      </c>
      <c r="B14" s="7"/>
      <c r="C14" s="7"/>
      <c r="D14" s="7"/>
      <c r="E14" s="7"/>
      <c r="F14" s="19">
        <f>SUM(G3:G13)/2</f>
        <v>372378.57</v>
      </c>
      <c r="G14" s="20"/>
    </row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</sheetData>
  <mergeCells count="5">
    <mergeCell ref="A1:G1"/>
    <mergeCell ref="A14:E14"/>
    <mergeCell ref="F14:G14"/>
    <mergeCell ref="A11:A12"/>
    <mergeCell ref="B11:B12"/>
  </mergeCells>
  <pageMargins left="0.786805555555556" right="0.590277777777778" top="0.590277777777778" bottom="0.314583333333333" header="0.5" footer="0.314583333333333"/>
  <pageSetup paperSize="9" orientation="landscape" horizontalDpi="600"/>
  <headerFooter>
    <oddFooter>&amp;C第 &amp;P 页，共 &amp;N 页</oddFooter>
  </headerFooter>
  <rowBreaks count="2" manualBreakCount="2">
    <brk id="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2025-02-24T02:28:00Z</dcterms:created>
  <dcterms:modified xsi:type="dcterms:W3CDTF">2026-11-03T09:42:12Z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848E50B0B9E94CBFAA3F510D7904C7ED_13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