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消防" sheetId="3" r:id="rId1"/>
  </sheets>
  <definedNames>
    <definedName name="_xlnm.Print_Titles" localSheetId="0">消防!$1:$2</definedName>
    <definedName name="_xlnm.Print_Area" localSheetId="0">消防!$A$1:$G$187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<sst xmlns="http://schemas.openxmlformats.org/spreadsheetml/2006/main" count="545" uniqueCount="315">
  <si>
    <r>
      <t>夹江县青衣集团酒店集群改造项目—社坛街民宿区改造工程（消防工程专业分包）</t>
    </r>
    <r>
      <rPr>
        <b/>
        <sz val="12"/>
        <rFont val="宋体"/>
        <charset val="134"/>
        <scheme val="minor"/>
      </rPr>
      <t xml:space="preserve">
</t>
    </r>
    <r>
      <rPr>
        <b/>
        <sz val="16"/>
        <rFont val="宋体"/>
        <charset val="134"/>
        <scheme val="minor"/>
      </rPr>
      <t>采购清单</t>
    </r>
  </si>
  <si>
    <t>序号</t>
  </si>
  <si>
    <t>名称</t>
  </si>
  <si>
    <t>特征描述</t>
  </si>
  <si>
    <t>单位</t>
  </si>
  <si>
    <t>暂估数量</t>
  </si>
  <si>
    <t>不含税单价限价</t>
  </si>
  <si>
    <t>不含税合价限价</t>
  </si>
  <si>
    <t>一</t>
  </si>
  <si>
    <t>门窗工程</t>
  </si>
  <si>
    <t>成品木质丙级防火门</t>
  </si>
  <si>
    <t>1.成品木质丙级防火门
2.具体做法详土建和精装图纸
3.综合单价含木饰面、贴膜、艺术漆、包边、线条、门套等各种饰面，综合考虑</t>
  </si>
  <si>
    <t>m2</t>
  </si>
  <si>
    <t>成品木质乙级防火门</t>
  </si>
  <si>
    <t>1.成品木质乙级防火门
2.具体做法详土建和精装图纸
3.综合单价含木饰面、贴膜、艺术漆、包边、线条、门套等各种饰面，综合考虑</t>
  </si>
  <si>
    <t>成品木质甲级防火门</t>
  </si>
  <si>
    <t>1.成品木质甲级防火门
2.具体做法详土建和精装图纸
3.综合单价含木饰面、贴膜、艺术漆、包边、线条、门套等各种饰面，综合考虑</t>
  </si>
  <si>
    <t>防火卷帘门</t>
  </si>
  <si>
    <t>1.防火卷帘门
2.具体详图纸
3.电动装置</t>
  </si>
  <si>
    <t>二</t>
  </si>
  <si>
    <t>电气工程</t>
  </si>
  <si>
    <t>安全出口标志灯</t>
  </si>
  <si>
    <t>1.名称：安全出口标志灯
2.灯具类型、型号规格：DC36V及以下,1W(LED光源),A型应急灯具,持续型灯具,不锈钢面板,金属后盖板,厚度不大于10MM,灯罩为阻燃材料
3.支架制作安装
4.安装方式综合考虑
5.包含灯具、光源、电器等所有附件
6.其他：满足规范要求</t>
  </si>
  <si>
    <t>套</t>
  </si>
  <si>
    <t>单面多信息复合标志灯</t>
  </si>
  <si>
    <t>1.名称：单面多信息复合标志灯
2.灯具类型、型号规格：DC36V及以下,1W(LED光源),A型应急灯具,持续型灯具,不锈钢面板,金属后盖板,厚度不大于10MM,灯罩为阻燃材料
3.支架制作安装
4.安装方式综合考虑
5.包含灯具、光源、电器等所有附件
6.其他：满足规范要求</t>
  </si>
  <si>
    <t>单向疏散指示灯</t>
  </si>
  <si>
    <t>1.名称：单向疏散指示灯
2.灯具类型、型号规格：DC36V及以下,1W(LED光源),A型应急灯具,持续型灯具,不锈钢面板,金属后盖板,厚度不大于10MM,灯罩为阻燃材料
3.支架制作安装
4.安装方式综合考虑
5.包含灯具、光源、电器等所有附件
6.其他：满足规范要求</t>
  </si>
  <si>
    <t>集中电源疏散照明灯(A型)</t>
  </si>
  <si>
    <t>1.名称：集中电源疏散照明灯(A型)
2.灯具类型、型号规格：DC36V及以下,7W(LED光源),A型应急灯具,非持续型灯具光通量≥840LM,灯罩为阻燃材料
3.支架制作安装
4.安装方式综合考虑
5.包含灯具、光源、电器等所有附件
6.其他：满足规范要求</t>
  </si>
  <si>
    <t>集中电源疏散照明灯(A型)(壁装)</t>
  </si>
  <si>
    <t>1.名称：集中电源疏散照明灯(A型)(壁装)
2.灯具类型、型号规格：DC36V及以下,10W(LED光源),A型应急灯具,非持续型灯具光通量≥1200LM,灯罩为阻燃材料
3.支架制作安装
4.安装方式综合考虑
5.包含灯具、光源、电器等所有附件
6.其他：满足规范要求</t>
  </si>
  <si>
    <t>集中电源疏散照明灯(A型)(疏散楼梯间)</t>
  </si>
  <si>
    <t>1.名称：集中电源疏散照明灯(A型)(疏散楼梯间)
2.灯具类型、型号规格：DC36V及以下,10W(LED光源),A型应急灯具,非持续型灯具光通量≥1200LM,灯罩为阻燃材料
3.支架制作安装
4.安装方式综合考虑
5.包含灯具、光源、电器等所有附件
6.其他：满足规范要求</t>
  </si>
  <si>
    <t>楼层标志灯</t>
  </si>
  <si>
    <t>1.名称：楼层标志灯
2.灯具类型、型号规格：DC36V及以下,1W(LED光源),A型应急灯具,持续型灯具,不锈钢面板,金属后盖板,厚度不大于10MM,灯罩为阻燃材料
3.支架制作安装
4.安装方式综合考虑
5.包含灯具、光源、电器等所有附件
6.其他：满足规范要求</t>
  </si>
  <si>
    <t>疏散出口标志灯</t>
  </si>
  <si>
    <t>1.名称：疏散出口标志灯
2.灯具类型、型号规格：DC36V及以下,1W(LED光源),A型应急灯具,持续型灯具,不锈钢面板,金属后盖板,厚度不大于10MM,灯罩为阻燃材料
3.支架制作安装
4.安装方式综合考虑
5.包含灯具、光源、电器等所有附件
6.其他：满足规范要求</t>
  </si>
  <si>
    <t>三</t>
  </si>
  <si>
    <t>广播系统</t>
  </si>
  <si>
    <t>配线 WDZB1N-RYS-2*1.5</t>
  </si>
  <si>
    <t>1.配线形式：管内或线槽穿线
2.导线型号、材质、规格：WDZB1N-RYS-2*1.5
3.其他:满足设计及规范要求</t>
  </si>
  <si>
    <t>m</t>
  </si>
  <si>
    <t>电气配管 JDG20</t>
  </si>
  <si>
    <t>1.名称：电气配管
2.材质：JDG
3.规格：φ20
4.配置形式：暗敷</t>
  </si>
  <si>
    <t>消防应急广播 3W</t>
  </si>
  <si>
    <t>1.名称：消防应急广播 3W
2.功率：3W
3.安装方式：距顶0.6m安装</t>
  </si>
  <si>
    <t>个</t>
  </si>
  <si>
    <t>消防应急广播 1W</t>
  </si>
  <si>
    <t>1.名称：消防应急广播 1W
2.功率：3W
3.安装方式：距顶0.6m安装</t>
  </si>
  <si>
    <t>开关盒</t>
  </si>
  <si>
    <t>1.名称：开关盒
2.材质：塑料开关盒 
3.规格：86mm*86mm 
4.安装形式：按设计要求，详见设计图纸</t>
  </si>
  <si>
    <t>四</t>
  </si>
  <si>
    <t>火灾自动报警系统</t>
  </si>
  <si>
    <t>电缆 WDZN-KYJY-2*1.5</t>
  </si>
  <si>
    <t>1.名称：电缆
2.型号、规格：WDZN-KYJY-2*1.5
3.配线部位：管内或线槽敷设</t>
  </si>
  <si>
    <t>电缆 WDZB1N-KYJE-2*1.5</t>
  </si>
  <si>
    <t>1.名称：铜芯多股绝缘电线
2.型号、规格：WDZB1N-KYJE-2*1.5
3.配线部位：管内或线槽敷设</t>
  </si>
  <si>
    <t>电缆 WDZN-KYJE4*1.5</t>
  </si>
  <si>
    <t>1.名称：电缆
2.型号、规格：WDZN-KYJE4*1.5
3.配线部位：管内或线槽敷设</t>
  </si>
  <si>
    <t>管内配线 B1-WDZN-BYJ1.5</t>
  </si>
  <si>
    <t>1.名称：管内配线 B1-WDZN-BYJ1.5
2.配线形式：管内配线
3.型号.规格：B1-WDZN-BYJ1.5
4.敷设部位或线制：照明线路
5.含配套接线端子制.安
6.安装要求：符合规范及设计要求</t>
  </si>
  <si>
    <t>铜芯多股绝缘电线 WDZB1-RYS-2*1.5</t>
  </si>
  <si>
    <t>1.名称：铜芯多股绝缘电线
2.型号、规格：WDZB1-RYS-2*1.5
3.配线部位：管内或线槽敷设</t>
  </si>
  <si>
    <t>管内配线 WDZB1N-BYJ4</t>
  </si>
  <si>
    <t>1.配线形式：管内或线槽穿线
2.导线型号、材质、规格：WDZB1N-BYJ4
3.其他:满足设计及规范要求</t>
  </si>
  <si>
    <t>配线 WDZB1N-BYJ2.5</t>
  </si>
  <si>
    <t>1.配线形式：管内或线槽穿线
2.导线型号、材质、规格：WDZB1N-BYJ2.5
3.其他:满足设计及规范要求</t>
  </si>
  <si>
    <t>铜芯多股绝缘电线 WDZB1N-RYS-2*1.5</t>
  </si>
  <si>
    <t>1.名称：铜芯多股绝缘电线
2.型号、规格：WDZB1N-RYS-2*1.5
3.配线部位：管内或线槽敷设</t>
  </si>
  <si>
    <t>铜芯多股绝缘电线 WDZB1N-RYSP-2X1.5</t>
  </si>
  <si>
    <t>1.名称：铜芯多股绝缘电线
2.型号、规格：WDZB1N-RYSP-2X1.5
3.配线部位：管内或线槽敷设</t>
  </si>
  <si>
    <t>电气配管 JDG25</t>
  </si>
  <si>
    <t>1.名称：电气配管
2.材质：JDG
3.规格：φ25
4.配置形式：暗敷</t>
  </si>
  <si>
    <t>电气配管 SC15</t>
  </si>
  <si>
    <t>1.名称：电气配管
2.材质：钢管
3.规格：SC15
4.配置形式：暗敷</t>
  </si>
  <si>
    <t>电气配管 SC20</t>
  </si>
  <si>
    <t>1.名称：电气配管
2.材质：钢管
3.规格：SC20
4.配置形式：暗敷</t>
  </si>
  <si>
    <t>消防端子箱</t>
  </si>
  <si>
    <t>1.名称：消防端子箱
2.安装方式 ：壁挂</t>
  </si>
  <si>
    <t>台</t>
  </si>
  <si>
    <t>消防端子总箱</t>
  </si>
  <si>
    <t>1.名称：消防端子总箱
2.安装方式 ：壁挂</t>
  </si>
  <si>
    <t>输入输出模块</t>
  </si>
  <si>
    <t>1.名称 输入输出模块</t>
  </si>
  <si>
    <t>输入模块</t>
  </si>
  <si>
    <t>1.名称 输入模块</t>
  </si>
  <si>
    <t>短路隔离器</t>
  </si>
  <si>
    <t>1.名称：短路隔离器
2.满足施工及验收规范要求</t>
  </si>
  <si>
    <t>感温探测器</t>
  </si>
  <si>
    <t>1.名称：感温探测器
2.满足施工及验收规范要求</t>
  </si>
  <si>
    <t>感烟探测器</t>
  </si>
  <si>
    <t>1.名称：感烟探测器
2.满足施工及验收规范要求</t>
  </si>
  <si>
    <t>感烟探测器(带蜂鸣器)</t>
  </si>
  <si>
    <t>1.名称：感烟探测器(带蜂鸣器)
2.满足施工及验收规范要求</t>
  </si>
  <si>
    <t>火灾显示盘</t>
  </si>
  <si>
    <t>1.名称：火灾显示盘
2.满足施工及验收规范要求</t>
  </si>
  <si>
    <t>声光警报器</t>
  </si>
  <si>
    <t>1.名称：声光警报器
2.满足施工及验收规范要求</t>
  </si>
  <si>
    <t>手动报警按钮</t>
  </si>
  <si>
    <t>1.名称：手动报警按钮
2.满足施工及验收规范要求</t>
  </si>
  <si>
    <t>消火栓报警按钮</t>
  </si>
  <si>
    <t>1.名称 消火栓报警按钮
2.满足施工及验收规范要求</t>
  </si>
  <si>
    <t>消防电话插孔</t>
  </si>
  <si>
    <t>1.名称：消防电话插孔
2.满足施工及验收规范要求</t>
  </si>
  <si>
    <t>消防模块箱</t>
  </si>
  <si>
    <t>1.名称：消防模块箱
2.满足施工及验收规范要求</t>
  </si>
  <si>
    <t>液位计</t>
  </si>
  <si>
    <t>1.名称：液位计
2.满足施工及验收规范要求</t>
  </si>
  <si>
    <t>中继模块</t>
  </si>
  <si>
    <t>1.名称：中继模块
2.满足施工及验收规范要求</t>
  </si>
  <si>
    <t>流量开关</t>
  </si>
  <si>
    <t>1.名称：流量开关 DN100
2.满足施工及验收规范要求</t>
  </si>
  <si>
    <t>燃气报警按钮</t>
  </si>
  <si>
    <t>1.名称 ：燃气报警按钮
2.满足施工及验收规范要求</t>
  </si>
  <si>
    <t>燃气报警探测器</t>
  </si>
  <si>
    <t>1.名称：燃气报警探测器
2.满足施工及验收规范要求</t>
  </si>
  <si>
    <t>自动报警系统调试</t>
  </si>
  <si>
    <t>自动报警系统调试256点以内</t>
  </si>
  <si>
    <t>系统</t>
  </si>
  <si>
    <t>防火控制装置调试</t>
  </si>
  <si>
    <t>1.名称 ：消防广播、插孔</t>
  </si>
  <si>
    <t>切断非消防电源调试</t>
  </si>
  <si>
    <t>1.名称：切断非消防电源调试</t>
  </si>
  <si>
    <t>五</t>
  </si>
  <si>
    <t>紧急报警系统</t>
  </si>
  <si>
    <t>铜芯多股绝缘电线 RVV-2*1</t>
  </si>
  <si>
    <t>1.名称：铜芯多股绝缘电线
2.型号、规格：RVV-2*1
3.配线部位：管内或线槽敷设</t>
  </si>
  <si>
    <t>电气配管 PC25</t>
  </si>
  <si>
    <t>1.名称：电气配管
2.材质：PC
3.规格：φ25
4.配置形式：暗敷</t>
  </si>
  <si>
    <t>紧急呼叫按钮</t>
  </si>
  <si>
    <t>1.名称：紧急呼叫按钮
2.满足施工及验收规范要求</t>
  </si>
  <si>
    <t>紧急报警按钮</t>
  </si>
  <si>
    <t>1.名称 ：紧急报警按钮
2.满足施工及验收规范要求</t>
  </si>
  <si>
    <t>内置电池的声光报警器</t>
  </si>
  <si>
    <t>1.名称：内置电池的声光报警器
2.满足施工及验收规范要求</t>
  </si>
  <si>
    <t>六</t>
  </si>
  <si>
    <t>消防电源监控及应急照明通讯系统</t>
  </si>
  <si>
    <t>铜芯多股绝缘电线 WDZB1N-RYS-2x1.5</t>
  </si>
  <si>
    <t>1.名称：铜芯多股绝缘电线 
2.型号、规格：WDZB1N-RYS-2x1.5
3.配线部位：管内或线槽敷设</t>
  </si>
  <si>
    <t>七</t>
  </si>
  <si>
    <t>门禁系统</t>
  </si>
  <si>
    <t>门禁控制器</t>
  </si>
  <si>
    <t>1.名称 ：门禁控制器
2.其他：内含UPS直流备用电源及其他配套附件</t>
  </si>
  <si>
    <t>门禁按钮</t>
  </si>
  <si>
    <t>1.名称 ：门禁按钮
2.其他：满足设计要求</t>
  </si>
  <si>
    <t>读卡机</t>
  </si>
  <si>
    <t>1.名称 ：读卡机
2.其他：满足设计要求</t>
  </si>
  <si>
    <t>门磁锁</t>
  </si>
  <si>
    <t>1.名称 ：门磁锁
2.其他：满足设计要求</t>
  </si>
  <si>
    <t>八</t>
  </si>
  <si>
    <t>消火栓系统</t>
  </si>
  <si>
    <t>热浸镀锌钢管 DN15</t>
  </si>
  <si>
    <t>1.安装部位：室内、管井内综合考虑
2.材质、规格：热浸镀锌钢管 DN15
3.连接形式：螺纹连接
4.其他：管道压力试验、 吹扫及冲洗满足设计及规范要求
5.其他未尽事宜满足设计图纸、招标文件、国家现行相关规范及标准要求</t>
  </si>
  <si>
    <t>热浸镀锌加厚钢管 DN65</t>
  </si>
  <si>
    <t>1.安装部位：室内、管井内综合考虑
2.材质、规格：热浸镀锌加厚钢管 DN65
3.连接形式：沟槽式卡箍连接
4.包含管件安装
5.其他：管道压力试验、 吹扫及冲洗满足设计及规范要求
6.其他未尽事宜满足设计图纸、招标文件、国家现行相关规范及标准要求</t>
  </si>
  <si>
    <t>热浸镀锌加厚钢管 DN100</t>
  </si>
  <si>
    <t>1.安装部位：室内、管井内综合考虑
2.材质、规格：热浸镀锌加厚钢管 DN100
3.连接形式：沟槽式卡箍连接
4.包含管件安装
5.其他：管道压力试验、 吹扫及冲洗满足设计及规范要求
6.其他未尽事宜满足设计图纸、招标文件、国家现行相关规范及标准要求</t>
  </si>
  <si>
    <t>热浸镀锌加厚钢管 DN150</t>
  </si>
  <si>
    <t>1.安装部位：室内、管井内综合考虑
2.材质、规格：热浸镀锌加厚钢管 DN150
3.连接形式：沟槽式卡箍连接
4.包含管件安装
5.其他：管道压力试验、 吹扫及冲洗满足设计及规范要求
6.其他未尽事宜满足设计图纸、招标文件、国家现行相关规范及标准要求</t>
  </si>
  <si>
    <t>蝶阀 DN100</t>
  </si>
  <si>
    <t>1.名称：蝶阀
2.规格：DN100
3.压力等级：详设计</t>
  </si>
  <si>
    <t>蝶阀 DN150</t>
  </si>
  <si>
    <t>1.名称：蝶阀
2.规格：DN150
3.压力等级：详设计</t>
  </si>
  <si>
    <t>流量开关 DN100</t>
  </si>
  <si>
    <t>1.类型：流量开关
2.材质：详设计
3.型号、规格：DN100
4.含法兰安装
5.其他未尽事宜满足设计图纸、招标文件、国家现行相关规范及标准要求</t>
  </si>
  <si>
    <t>橡胶软接头 DN100</t>
  </si>
  <si>
    <t>1.名称：橡胶软接头
2.规格：DN100
3.压力等级：详设计</t>
  </si>
  <si>
    <t>消声止回阀 DN100</t>
  </si>
  <si>
    <t>1.类型 :消声止回阀
2.规格、压力等级 :DN100</t>
  </si>
  <si>
    <t>闸阀 DN100</t>
  </si>
  <si>
    <t>1.名称：闸阀
2.规格、压力等级 ：DN100
3.连接形式：沟槽连接</t>
  </si>
  <si>
    <t>止回阀 DN100</t>
  </si>
  <si>
    <t>1.名称：止回阀
2.规格、压力等级 ：DN100
3.连接形式：沟槽连接</t>
  </si>
  <si>
    <t>ARSX型自动排气阀</t>
  </si>
  <si>
    <t>1.名称：ARSX型自动排气阀
2.规格、压力等级 ：DN20
3.连接形式：螺纹连接</t>
  </si>
  <si>
    <t>截止阀 DN20</t>
  </si>
  <si>
    <t>1.名称：截止阀
2.规格、压力等级 ：DN20
3.连接形式：螺纹连接</t>
  </si>
  <si>
    <t>薄型单栓带灭火器箱组合式消防柜 SG18E65Z-J</t>
  </si>
  <si>
    <t>1.名称：薄型单栓带灭火器箱组合式消防柜
2.型号、规格：SG18E65Z-J
3.附件材质、规格：尺寸为1800x700x180。
4.内设DN65消火栓一个,DN65 L=25m内衬里水带1条,DN65X19mm铝合金水枪一支,直流全铜喷雾喷枪1支,消防软管卷盘JPS1.0(1.6)-19 1套,消防按钮1个,
5.其他未尽事宜满足设计图纸、招标文件、国家现行相关规范及标准要求</t>
  </si>
  <si>
    <t>试验消火栓消防箱 SG24A65Z-J</t>
  </si>
  <si>
    <t>1.名称：试验消火栓消防箱
2.型号、规格：SG24A65Z-J
3.附件材质、规格：尺寸为800x650x240。
4.消火栓箱内含一个压力表、DN65消火栓一个,DN65 L=25m内衬里水带1条,DN65X19mm铝合金水枪一支,直流全铜喷雾喷枪1支,消防软管卷盘JPS1.0(1.6)-19 1套,消防按钮1个
5.其他未尽事宜满足设计图纸、招标文件、国家现行相关规范及标准要求</t>
  </si>
  <si>
    <t>磷酸铵盐干粉灭火器</t>
  </si>
  <si>
    <t>1.名称：磷酸铵盐干粉灭火器 MF/ABC5
2.规格、型号：MF/ABC5
3.放置在组合式消防柜或放置箱内
4.其他未尽事宜满足设计图纸、招标文件、国家现行相关规范及标准要求。</t>
  </si>
  <si>
    <t>具</t>
  </si>
  <si>
    <t>灭火器放置箱</t>
  </si>
  <si>
    <t>1.名称：灭火器放置箱
2.规格、型号：详见设计
3.放置在地面
4.其他未尽事宜满足设计图纸、招标文件、国家现行相关规范及标准要求。</t>
  </si>
  <si>
    <t>室内消火栓稳压设备 Q=1L/S,H=50M,N=1.1KW</t>
  </si>
  <si>
    <t>1.名称：室内消火栓稳压设备
2.规格、型号：Q=1L/S,H=50M,N=1.1KW 
3.质量：详设计
4.材质：详设计
5.含闸阀、	橡胶软接头、消声止回阀、压力开关、压力表、隔振基础、气压罐、控制柜等设备配套提供
6.其他未尽事宜满足设计图纸、招标文件、国家现行相关规范及标准要求</t>
  </si>
  <si>
    <t>水灭火控制装置调试 消火栓灭火系统</t>
  </si>
  <si>
    <t>1.名称：水灭火控制装置调试 消火栓灭火系统
2.其他未尽事宜满足设计图纸、招标文件、国家现行相关规范及标准要求。</t>
  </si>
  <si>
    <t>点</t>
  </si>
  <si>
    <t>刚性防水套管 介质管道规格DN150</t>
  </si>
  <si>
    <t>1.名称：刚性防水套管
2.材质：钢制
3.介质管道规格：DN150
4.安装位置：详施工图
5.打洞、补洞</t>
  </si>
  <si>
    <t>刚性防水套管 介质管道规格DN100</t>
  </si>
  <si>
    <t>1.名称：刚性防水套管
2.材质：钢制
3.介质管道规格：DN100
4.安装位置：详施工图
5.打洞、补洞</t>
  </si>
  <si>
    <t>钢套管 介质管道规格DN65</t>
  </si>
  <si>
    <t>1.名称：钢套管
2.材质：镀锌钢管
3.介质管道规格：DN65
4.安装位置：详施工图
5.打洞、补洞</t>
  </si>
  <si>
    <t>钢套管 介质管道规格DN100</t>
  </si>
  <si>
    <t>1.名称：钢套管
2.材质：镀锌钢管
3.介质管道规格：DN100
4.安装位置：详施工图
5.打洞、补洞</t>
  </si>
  <si>
    <t>钢套管 介质管道规格DN150</t>
  </si>
  <si>
    <t>1.名称：钢套管
2.材质：镀锌钢管
3.介质管道规格：DN150
4.安装位置：详施工图
5.打洞、补洞</t>
  </si>
  <si>
    <t>管道支架</t>
  </si>
  <si>
    <t>1.名称：管道支架
2.包含管道支架制作安装、支架除锈后刷樟丹二道，调和漆二道
3.其他未尽事宜满足设计图纸、招标文件、国家现行相关规范及标准要求。</t>
  </si>
  <si>
    <t>Kg</t>
  </si>
  <si>
    <t>埋地管道防腐蚀 两布三油</t>
  </si>
  <si>
    <t>1.涂刷（喷）品种 ：聚氨酯防腐漆
2.涂刷（喷）遍数、漆膜厚度：两布三油</t>
  </si>
  <si>
    <t>防潮层、保护层</t>
  </si>
  <si>
    <t>1.材料 ：牛皮纸
2.对象：埋地管道</t>
  </si>
  <si>
    <t>管道刷油</t>
  </si>
  <si>
    <t>1.油漆品种 ：樟丹
2.涂刷遍数、漆膜厚度 ：樟丹两道,再刷防锈漆两道</t>
  </si>
  <si>
    <t>九</t>
  </si>
  <si>
    <t>喷淋系统</t>
  </si>
  <si>
    <t>热浸镀锌钢管 DN20</t>
  </si>
  <si>
    <t>1.安装部位：室内、管井内综合考虑
2.材质、规格：热浸镀锌钢管 DN20
3.连接形式：螺纹连接
4.其他：管道压力试验、 吹扫及冲洗满足设计及规范要求
5.其他未尽事宜满足设计图纸、招标文件、国家现行相关规范及标准要求</t>
  </si>
  <si>
    <t>热浸镀锌加厚钢管 DN25</t>
  </si>
  <si>
    <t>1.安装部位：室内、管井内综合考虑
2.材质、规格：热浸镀锌加厚钢管 DN25
3.连接形式：螺纹连接
4.包含管件安装
5.其他：管道压力试验、 吹扫及冲洗满足设计及规范要求
6.其他未尽事宜满足设计图纸、招标文件、国家现行相关规范及标准要求</t>
  </si>
  <si>
    <t>热浸镀锌加厚钢管 DN32</t>
  </si>
  <si>
    <t>1.安装部位：室内、管井内综合考虑
2.材质、规格：热浸镀锌加厚钢管 DN32
3.连接形式：螺纹连接
4.包含管件安装
5.其他：管道压力试验、 吹扫及冲洗满足设计及规范要求
6.其他未尽事宜满足设计图纸、招标文件、国家现行相关规范及标准要求</t>
  </si>
  <si>
    <t>热浸镀锌加厚钢管 DN40</t>
  </si>
  <si>
    <t>1.安装部位：室内、管井内综合考虑
2.材质、规格：热浸镀锌加厚钢管 DN40
3.连接形式：螺纹连接
4.包含管件安装
5.其他：管道压力试验、 吹扫及冲洗满足设计及规范要求
6.其他未尽事宜满足设计图纸、招标文件、国家现行相关规范及标准要求</t>
  </si>
  <si>
    <t>热浸镀锌加厚钢管 DN50</t>
  </si>
  <si>
    <t>1.安装部位：室内、管井内综合考虑
2.材质、规格：热浸镀锌加厚钢管 DN50
3.连接形式：螺纹连接
4.包含管件安装
5.其他：管道压力试验、 吹扫及冲洗满足设计及规范要求
6.其他未尽事宜满足设计图纸、招标文件、国家现行相关规范及标准要求</t>
  </si>
  <si>
    <t>热浸镀锌加厚钢管 DN80</t>
  </si>
  <si>
    <t>1.安装部位：室内、管井内综合考虑
2.材质、规格：热浸镀锌加厚钢管 DN80
3.连接形式：沟槽式卡箍连接
4.包含管件安装
5.其他：管道压力试验、 吹扫及冲洗满足设计及规范要求
6.其他未尽事宜满足设计图纸、招标文件、国家现行相关规范及标准要求</t>
  </si>
  <si>
    <t>报警阀 DN150</t>
  </si>
  <si>
    <t>1.名称：报警阀
2.规格：DN150
3.压力等级：详设计</t>
  </si>
  <si>
    <t>末端试水阀 DN25</t>
  </si>
  <si>
    <t>1.名称：末端试水装置 DN25
2.包括安装所需等所有配件
3.其他未尽事宜满足设计图纸、招标文件、国家现行相关规范及标准要求</t>
  </si>
  <si>
    <t>末端试水装置 DN25</t>
  </si>
  <si>
    <t>1.名称：末端试水装置 DN25
2.型号：ZSPM系列简易手动型
3.包括安装所需等所有配件
4.其他未尽事宜满足设计图纸、招标文件、国家现行相关规范及标准要求</t>
  </si>
  <si>
    <t>水流指示器 DN150</t>
  </si>
  <si>
    <t>1.名称：水流指示器
2.规格、型号：DN150  ZSJZ型
3.连接形式：法兰连接
4.包括法兰安装
5.其他未尽事宜满足设计图纸、招标文件、国家现行相关规范及标准要求</t>
  </si>
  <si>
    <t>安全信号阀 DN150</t>
  </si>
  <si>
    <t>1.类型：安全信号阀  
2.材质：综合考虑
3.型号、规格：DN150 ZSFD-16Z型
4.连接形式：法兰连接
5.含法兰
6.其他未尽事宜满足设计图纸、招标文件、国家现行相关规范及标准要求</t>
  </si>
  <si>
    <t>下垂型玻璃洒水喷头</t>
  </si>
  <si>
    <t>1.名称：下垂型型玻璃洒水喷头
2.安装部位：现场综合考虑
3.材质、型号、规格：ZSTZ15 K=80,动作温度68℃
4.其他未尽事宜满足设计图纸、招标文件、国家现行相关规范及标准要求。</t>
  </si>
  <si>
    <t>侧喷型玻璃洒水喷头</t>
  </si>
  <si>
    <t>1.名称：侧喷型玻璃洒水喷头
2.安装部位：现场综合考虑
3.材质、型号、规格：详设计图纸
4.其他未尽事宜满足设计图纸、招标文件、国家现行相关规范及标准要求。</t>
  </si>
  <si>
    <t>钢套管 介质管道规格DN25</t>
  </si>
  <si>
    <t>1.名称：钢套管
2.材质：镀锌钢管
3.介质管道规格：DN25
4.安装位置：详施工图
5.打洞、补洞</t>
  </si>
  <si>
    <t>钢套管 介质管道规格DN32</t>
  </si>
  <si>
    <t>1.名称：钢套管
2.材质：镀锌钢管
3.介质管道规格：DN32
4.安装位置：详施工图
5.打洞、补洞</t>
  </si>
  <si>
    <t>钢套管 介质管道规格DN40</t>
  </si>
  <si>
    <t>1.名称：钢套管
2.材质：镀锌钢管
3.介质管道规格：DN40
4.安装位置：详施工图
5.打洞、补洞</t>
  </si>
  <si>
    <t>钢套管 介质管道规格DN50</t>
  </si>
  <si>
    <t>1.名称：钢套管
2.材质：镀锌钢管
3.介质管道规格：DN50
4.安装位置：详施工图
5.打洞、补洞</t>
  </si>
  <si>
    <t>钢套管 介质管道规格DN80</t>
  </si>
  <si>
    <t>1.名称：钢套管
2.材质：镀锌钢管
3.介质管道规格：DN80
4.安装位置：详施工图
5.打洞、补洞</t>
  </si>
  <si>
    <t>消防水箱</t>
  </si>
  <si>
    <t>1.材质、类型 ：消防水箱
2.型号、规格：3*3.5*2.5M</t>
  </si>
  <si>
    <t>喷淋稳压设备 Q=1.0L/s,H=60m,N=1.5kw /台</t>
  </si>
  <si>
    <t>1.名称：喷淋稳压设备
2.规格、型号：Q=1.0L/s,H=60m,N=1.5kw /台  
3.质量：详设计
4.材质：详设计
5.含闸阀、	橡胶软接头、消声止回阀、压力开关、压力表、隔振基础、气压罐、控制柜等设备配套提供
6.其他未尽事宜满足设计图纸、招标文件、国家现行相关规范及标准要求</t>
  </si>
  <si>
    <t>水灭火控制装置调试</t>
  </si>
  <si>
    <t>1.名称：水灭火控制装置调试
2.形式：满足设计和规范要求
3.规格：综合考虑
4.其他未尽事宜满足设计图纸、招标文件、国家现行相关规范及标准要求</t>
  </si>
  <si>
    <t>十</t>
  </si>
  <si>
    <t>排烟防火系统</t>
  </si>
  <si>
    <t>柔性软风管（帆布）</t>
  </si>
  <si>
    <t>1.名称 ：柔性软风管（帆布）
2.材质 ：帆布
3.规格 ：综合</t>
  </si>
  <si>
    <t>矩形管道（B≤1000）δ=1mm</t>
  </si>
  <si>
    <t>1.名称：矩形风管
2.材质：热镀锌钢板
3.形状：矩形
4.周长：综合考虑
5.板材厚度：δ=1mm
6.接口形式：法兰连接
7.其他：详设计，满足设计、施工及验收规范要求</t>
  </si>
  <si>
    <t>矩形管道（B≤1500）δ=1.2mm</t>
  </si>
  <si>
    <t>1.名称：矩形风管
2.材质：热镀锌钢板
3.形状：矩形
4.周长：综合考虑
5.板材厚度：δ=1.2mm
6.接口形式：法兰连接
7.其他：详设计，满足设计、施工及验收规范要求</t>
  </si>
  <si>
    <t>电动式挡烟垂壁</t>
  </si>
  <si>
    <t>1.名称 :电动式挡烟垂壁
2.材质 :详设计
3.安装高度：梁、板下安装，火灾时落下，据地2.2m</t>
  </si>
  <si>
    <t>电动式挡烟垂壁手动开启装置</t>
  </si>
  <si>
    <t>1.名称 ：电动式挡烟垂壁手动开启装置
2.型号 ：详图纸</t>
  </si>
  <si>
    <t>150℃防火阀 1000*250</t>
  </si>
  <si>
    <t>1.名称 ：150℃防火阀 
2.规格 :1000*250</t>
  </si>
  <si>
    <t>弯头导流叶片</t>
  </si>
  <si>
    <t>1.名称 ：弯头导流叶片</t>
  </si>
  <si>
    <t>阻抗消声器 800*500</t>
  </si>
  <si>
    <t>1.名称 ：阻抗消声器 
2.规格 ：800*500</t>
  </si>
  <si>
    <t>防雨弯头 800*500（设防虫网）</t>
  </si>
  <si>
    <t>1.名称：防雨弯头（设防虫网）
2.材质：铝合金
3.型号、规格：800*500
4.其他：详设计，满足设计、施工及验收规范要求</t>
  </si>
  <si>
    <t>设备支架</t>
  </si>
  <si>
    <t>1.名称：设备支架
2.包含管道支架制作安装、支架除锈后刷樟丹二道，调和漆二道
3.其他未尽事宜满足设计图纸、招标文件、国家现行相关规范及标准要求。</t>
  </si>
  <si>
    <t>风管刷油</t>
  </si>
  <si>
    <t>1.油漆品种 ：防锈漆2道，调和漆2道</t>
  </si>
  <si>
    <t>风管降噪</t>
  </si>
  <si>
    <t>1、名称：风管降噪
2.降噪材料：外包超细玻璃棉50mm，外缠玻璃丝布作为保护层
3、施工对象：所有通风系统
4、其他：详设计，满足设计、施工及验收规范要求</t>
  </si>
  <si>
    <t>十一</t>
  </si>
  <si>
    <t>总图管网工程消火栓</t>
  </si>
  <si>
    <t>挖沟槽土方</t>
  </si>
  <si>
    <t>1.类别：各种类别的土方等综合考虑且包含建渣、软弱土、腐植土、膨胀土、地表土、耕植土、垃圾、灌木、农作物、树兜、竹丛等
2.挖土深度：综合
3.挖土方式：人机综合，投标人自行综合考虑
4.包括捡底、修整边坡等工作含在综合单价内
5.场内运输及堆放：投标人综合考虑
6.其他:满足设计、技术规范、施工验收规范及招标文件要求</t>
  </si>
  <si>
    <t>m3</t>
  </si>
  <si>
    <t>回填方</t>
  </si>
  <si>
    <t>1.密实度要求：满足设计及规范要求
2.填方材料品种：满足设计要求的合格土方
3.回填方式：投标人自行综合考虑
4.填方粒径要求：满足规范要求
5.填方来源及运距：填方来源综合，场内外运距自行考虑，包含因不能及时回填时发生的临时堆放场地费用及二次或多次转运费用
6.其他:满足设计、技术规范、施工验收规范及招标文件要求</t>
  </si>
  <si>
    <t>砂垫层</t>
  </si>
  <si>
    <t>1.密实度要求：满足设计要求
2.填方材料品种：砂垫层
3.填方粒径要求：满足设计要求
4.填方来源、运距：投标人自行考虑</t>
  </si>
  <si>
    <t>余方弃置</t>
  </si>
  <si>
    <t>1.废弃料品种：综合考虑
2.运距：综合考虑</t>
  </si>
  <si>
    <t>HDPE钢丝网骨架复合管DN100</t>
  </si>
  <si>
    <t>1.垫层、基础材质及厚度：另计
2.材质及规格：HDPE钢丝网骨架复合管DN100
3.连接形式:按设计要求
4.铺设深度：综合
5.管道检验及试验要求：满足设计及规范要求</t>
  </si>
  <si>
    <t>HDPE钢丝网骨架复合管DN150</t>
  </si>
  <si>
    <t>1.垫层、基础材质及厚度：另计
2.材质及规格：HDPE钢丝网骨架复合管DN150
3.连接形式:按设计要求
4.铺设深度：综合
5.管道检验及试验要求：满足设计及规范要求</t>
  </si>
  <si>
    <t>HDPE钢丝网骨架复合管DN200</t>
  </si>
  <si>
    <t>1.垫层、基础材质及厚度：另计
2.材质及规格：HDPE钢丝网骨架复合管DN200
3.连接形式:按设计要求
4.铺设深度：综合
5.管道检验及试验要求：满足设计及规范要求</t>
  </si>
  <si>
    <t>室外消火栓</t>
  </si>
  <si>
    <t>1.安装方式：满足设计要求
2.型号、规格：按设计要求
3.附件材质、规格：按设计要求</t>
  </si>
  <si>
    <t>消火栓水泵接合器</t>
  </si>
  <si>
    <t>1.种类：蝶阀 DN100
2.其余满足设计要求</t>
  </si>
  <si>
    <t>1.止回阀 DN100
2.其余满足设计要求</t>
  </si>
  <si>
    <t>信号阀 DN100</t>
  </si>
  <si>
    <t>1.信号阀 DN100
2.其余满足设计要求</t>
  </si>
  <si>
    <t>十二</t>
  </si>
  <si>
    <t>总图管网工程自喷管</t>
  </si>
  <si>
    <t>喷淋水泵接合器DN150</t>
  </si>
  <si>
    <t>1.名称：喷淋水泵接合器
2.型号、规格 ：DN150
3.连接形式：法兰连接</t>
  </si>
  <si>
    <t>十三</t>
  </si>
  <si>
    <t>专业工程暂估项</t>
  </si>
  <si>
    <t>一期二期消防问题整改</t>
  </si>
  <si>
    <t>项</t>
  </si>
  <si>
    <t>不含税总价合计：</t>
  </si>
  <si>
    <t xml:space="preserve">                                                需求部门：工程管理部
                                         项目负责人：
                                   日期：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</si>
</sst>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theme="1"/>
      <name val="宋体"/>
      <charset val="134"/>
      <scheme val="minor"/>
    </font>
    <font>
      <b/>
      <sz val="11"/>
      <color theme="1"/>
      <name val="宋体"/>
      <charset val="134"/>
      <scheme val="minor"/>
    </font>
    <font>
      <sz val="11"/>
      <color rgb="FFFF0000"/>
      <name val="宋体"/>
      <charset val="134"/>
      <scheme val="minor"/>
    </font>
    <font>
      <b/>
      <sz val="14"/>
      <name val="宋体"/>
      <charset val="134"/>
      <scheme val="minor"/>
    </font>
    <font>
      <b/>
      <sz val="12"/>
      <name val="宋体"/>
      <charset val="134"/>
      <scheme val="minor"/>
    </font>
    <font>
      <b/>
      <sz val="12"/>
      <color rgb="FF000000"/>
      <name val="仿宋"/>
      <charset val="134"/>
    </font>
    <font>
      <b/>
      <sz val="12"/>
      <name val="仿宋"/>
      <charset val="134"/>
    </font>
    <font>
      <sz val="11"/>
      <name val="宋体"/>
      <charset val="134"/>
      <scheme val="minor"/>
    </font>
    <font>
      <b/>
      <sz val="1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6"/>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9">
    <xf numFmtId="0" fontId="0" fillId="0" borderId="0" xfId="0">
      <alignment vertical="center"/>
    </xf>
    <xf numFmtId="0" fontId="1" fillId="0" borderId="0" xfId="0" applyFont="1" applyAlignment="1">
      <alignment vertical="center" wrapText="1"/>
    </xf>
    <xf numFmtId="0" fontId="2" fillId="0" borderId="0" xfId="0" applyFont="1">
      <alignment vertical="center"/>
    </xf>
    <xf numFmtId="0" fontId="1" fillId="0" borderId="0" xfId="0" applyFont="1">
      <alignment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176" fontId="1" fillId="0" borderId="1" xfId="0" applyNumberFormat="1" applyFont="1" applyFill="1" applyBorder="1" applyAlignment="1">
      <alignment horizontal="center" vertical="center" wrapText="1"/>
    </xf>
    <xf numFmtId="0" fontId="2" fillId="0" borderId="0" xfId="0" applyFont="1" applyAlignment="1">
      <alignment horizontal="center" vertical="center"/>
    </xf>
    <xf numFmtId="0" fontId="0" fillId="0" borderId="1" xfId="0" applyFont="1" applyBorder="1" applyAlignment="1">
      <alignment horizontal="center" vertical="center" wrapText="1"/>
    </xf>
    <xf numFmtId="0" fontId="0" fillId="0" borderId="1" xfId="0" applyFont="1" applyBorder="1" applyAlignment="1">
      <alignment vertical="center" wrapText="1"/>
    </xf>
    <xf numFmtId="176" fontId="0" fillId="0" borderId="1" xfId="0" applyNumberFormat="1" applyFont="1" applyBorder="1" applyAlignment="1">
      <alignment horizontal="center" vertical="center" wrapText="1"/>
    </xf>
    <xf numFmtId="0" fontId="0" fillId="0" borderId="0" xfId="0" applyAlignment="1">
      <alignment horizontal="center" vertical="center"/>
    </xf>
    <xf numFmtId="176" fontId="7" fillId="0" borderId="1" xfId="0" applyNumberFormat="1" applyFont="1" applyBorder="1" applyAlignment="1">
      <alignment horizontal="center" vertical="center"/>
    </xf>
    <xf numFmtId="0" fontId="7" fillId="0" borderId="1" xfId="0" applyFont="1" applyBorder="1" applyAlignment="1">
      <alignment horizontal="center" vertical="center"/>
    </xf>
    <xf numFmtId="0" fontId="8"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95"/>
  <sheetViews>
    <sheetView tabSelected="1" zoomScale="85" zoomScaleNormal="85" zoomScaleSheetLayoutView="85" workbookViewId="0">
      <selection activeCell="I7" sqref="I7"/>
    </sheetView>
  </sheetViews>
  <sheetFormatPr defaultColWidth="10.75" defaultRowHeight="13.5"/>
  <cols>
    <col min="1" max="1" width="9.00833333333333" customWidth="1"/>
    <col min="2" max="2" width="25.4333333333333" customWidth="1"/>
    <col min="3" max="3" width="45.975" customWidth="1"/>
    <col min="4" max="4" width="10.4" customWidth="1"/>
    <col min="5" max="5" width="11.3" customWidth="1"/>
    <col min="6" max="6" width="11.6833333333333" style="2" customWidth="1"/>
    <col min="7" max="7" width="21.2333333333333" style="2" customWidth="1"/>
    <col min="8" max="8" width="10.75" customWidth="1"/>
    <col min="9" max="9" width="71.25" customWidth="1"/>
    <col min="10" max="16379" width="10.75" customWidth="1"/>
  </cols>
  <sheetData>
    <row r="1" ht="62" customHeight="1" spans="1:13">
      <c r="A1" s="4" t="s">
        <v>0</v>
      </c>
      <c r="B1" s="5"/>
      <c r="C1" s="5"/>
      <c r="D1" s="5"/>
      <c r="E1" s="5"/>
      <c r="F1" s="5"/>
      <c r="G1" s="5"/>
    </row>
    <row r="2" s="1" customFormat="1" ht="46" customHeight="1" spans="1:13">
      <c r="A2" s="6" t="s">
        <v>1</v>
      </c>
      <c r="B2" s="6" t="s">
        <v>2</v>
      </c>
      <c r="C2" s="6" t="s">
        <v>3</v>
      </c>
      <c r="D2" s="6" t="s">
        <v>4</v>
      </c>
      <c r="E2" s="6" t="s">
        <v>5</v>
      </c>
      <c r="F2" s="7" t="s">
        <v>6</v>
      </c>
      <c r="G2" s="7" t="s">
        <v>7</v>
      </c>
    </row>
    <row r="3" s="2" customFormat="1" ht="32" customHeight="1" spans="1:13">
      <c r="A3" s="8" t="s">
        <v>8</v>
      </c>
      <c r="B3" s="9" t="s">
        <v>9</v>
      </c>
      <c r="C3" s="9"/>
      <c r="D3" s="8"/>
      <c r="E3" s="8"/>
      <c r="F3" s="8"/>
      <c r="G3" s="10"/>
      <c r="H3" s="11"/>
      <c r="I3" s="1"/>
    </row>
    <row r="4" s="2" customFormat="1" ht="65" customHeight="1" spans="1:13">
      <c r="A4" s="12">
        <v>1</v>
      </c>
      <c r="B4" s="13" t="s">
        <v>10</v>
      </c>
      <c r="C4" s="13" t="s">
        <v>11</v>
      </c>
      <c r="D4" s="12" t="s">
        <v>12</v>
      </c>
      <c r="E4" s="12">
        <v>140.25</v>
      </c>
      <c r="F4" s="12">
        <v>365.63</v>
      </c>
      <c r="G4" s="14">
        <f t="shared" ref="G4:G7" si="0">F4*E4</f>
        <v>51279.6075</v>
      </c>
      <c r="H4" s="11"/>
      <c r="I4" s="1"/>
    </row>
    <row r="5" s="2" customFormat="1" ht="65" customHeight="1" spans="1:13">
      <c r="A5" s="12">
        <v>2</v>
      </c>
      <c r="B5" s="13" t="s">
        <v>13</v>
      </c>
      <c r="C5" s="13" t="s">
        <v>14</v>
      </c>
      <c r="D5" s="12" t="s">
        <v>12</v>
      </c>
      <c r="E5" s="12">
        <v>33.45</v>
      </c>
      <c r="F5" s="12">
        <v>365.63</v>
      </c>
      <c r="G5" s="14">
        <f t="shared" si="0"/>
        <v>12230.3235</v>
      </c>
      <c r="H5" s="11"/>
      <c r="I5" s="1"/>
    </row>
    <row r="6" s="3" customFormat="1" ht="65" customHeight="1" spans="1:13">
      <c r="A6" s="12">
        <v>3</v>
      </c>
      <c r="B6" s="13" t="s">
        <v>15</v>
      </c>
      <c r="C6" s="13" t="s">
        <v>16</v>
      </c>
      <c r="D6" s="12" t="s">
        <v>12</v>
      </c>
      <c r="E6" s="12">
        <v>3.13</v>
      </c>
      <c r="F6" s="12">
        <v>365.63</v>
      </c>
      <c r="G6" s="14">
        <f t="shared" si="0"/>
        <v>1144.4219</v>
      </c>
      <c r="H6"/>
      <c r="I6"/>
      <c r="J6"/>
      <c r="K6"/>
      <c r="L6"/>
      <c r="M6"/>
    </row>
    <row r="7" s="3" customFormat="1" ht="58" customHeight="1" spans="1:13">
      <c r="A7" s="12">
        <v>4</v>
      </c>
      <c r="B7" s="13" t="s">
        <v>17</v>
      </c>
      <c r="C7" s="13" t="s">
        <v>18</v>
      </c>
      <c r="D7" s="12" t="s">
        <v>12</v>
      </c>
      <c r="E7" s="12">
        <v>13.44</v>
      </c>
      <c r="F7" s="12">
        <v>425.63</v>
      </c>
      <c r="G7" s="14">
        <f t="shared" si="0"/>
        <v>5720.4672</v>
      </c>
      <c r="H7"/>
      <c r="I7"/>
      <c r="J7"/>
      <c r="K7"/>
      <c r="L7"/>
      <c r="M7"/>
    </row>
    <row r="8" s="3" customFormat="1" ht="32" customHeight="1" spans="1:13">
      <c r="A8" s="8" t="s">
        <v>19</v>
      </c>
      <c r="B8" s="9" t="s">
        <v>20</v>
      </c>
      <c r="C8" s="9"/>
      <c r="D8" s="8"/>
      <c r="E8" s="8"/>
      <c r="F8" s="8"/>
      <c r="G8" s="8"/>
      <c r="H8"/>
      <c r="I8"/>
      <c r="J8"/>
      <c r="K8"/>
      <c r="L8"/>
      <c r="M8"/>
    </row>
    <row r="9" s="3" customFormat="1" ht="118" customHeight="1" spans="1:13">
      <c r="A9" s="12">
        <v>1</v>
      </c>
      <c r="B9" s="13" t="s">
        <v>21</v>
      </c>
      <c r="C9" s="13" t="s">
        <v>22</v>
      </c>
      <c r="D9" s="12" t="s">
        <v>23</v>
      </c>
      <c r="E9" s="12">
        <v>7</v>
      </c>
      <c r="F9" s="12">
        <v>75.43</v>
      </c>
      <c r="G9" s="14">
        <f t="shared" ref="G9:G16" si="1">F9*E9</f>
        <v>528.01</v>
      </c>
      <c r="H9"/>
      <c r="I9"/>
      <c r="J9"/>
      <c r="K9"/>
      <c r="L9"/>
      <c r="M9"/>
    </row>
    <row r="10" s="3" customFormat="1" ht="118" customHeight="1" spans="1:13">
      <c r="A10" s="12">
        <v>2</v>
      </c>
      <c r="B10" s="13" t="s">
        <v>24</v>
      </c>
      <c r="C10" s="13" t="s">
        <v>25</v>
      </c>
      <c r="D10" s="12" t="s">
        <v>23</v>
      </c>
      <c r="E10" s="12">
        <v>10</v>
      </c>
      <c r="F10" s="12">
        <v>64.56</v>
      </c>
      <c r="G10" s="14">
        <f t="shared" si="1"/>
        <v>645.6</v>
      </c>
      <c r="H10"/>
      <c r="I10"/>
      <c r="J10"/>
      <c r="K10"/>
      <c r="L10"/>
      <c r="M10"/>
    </row>
    <row r="11" s="3" customFormat="1" ht="126" customHeight="1" spans="1:13">
      <c r="A11" s="12">
        <v>3</v>
      </c>
      <c r="B11" s="13" t="s">
        <v>26</v>
      </c>
      <c r="C11" s="13" t="s">
        <v>27</v>
      </c>
      <c r="D11" s="12" t="s">
        <v>23</v>
      </c>
      <c r="E11" s="12">
        <v>30</v>
      </c>
      <c r="F11" s="12">
        <v>65.58</v>
      </c>
      <c r="G11" s="14">
        <f t="shared" si="1"/>
        <v>1967.4</v>
      </c>
      <c r="H11"/>
      <c r="I11"/>
      <c r="J11"/>
      <c r="K11"/>
      <c r="L11"/>
      <c r="M11"/>
    </row>
    <row r="12" s="3" customFormat="1" ht="127" customHeight="1" spans="1:13">
      <c r="A12" s="12">
        <v>4</v>
      </c>
      <c r="B12" s="13" t="s">
        <v>28</v>
      </c>
      <c r="C12" s="13" t="s">
        <v>29</v>
      </c>
      <c r="D12" s="12" t="s">
        <v>23</v>
      </c>
      <c r="E12" s="12">
        <v>98</v>
      </c>
      <c r="F12" s="12">
        <v>67.2</v>
      </c>
      <c r="G12" s="14">
        <f t="shared" si="1"/>
        <v>6585.6</v>
      </c>
      <c r="H12"/>
      <c r="I12"/>
      <c r="J12"/>
      <c r="K12"/>
      <c r="L12"/>
      <c r="M12"/>
    </row>
    <row r="13" s="3" customFormat="1" ht="118" customHeight="1" spans="1:13">
      <c r="A13" s="12">
        <v>5</v>
      </c>
      <c r="B13" s="13" t="s">
        <v>30</v>
      </c>
      <c r="C13" s="13" t="s">
        <v>31</v>
      </c>
      <c r="D13" s="12" t="s">
        <v>23</v>
      </c>
      <c r="E13" s="12">
        <v>8</v>
      </c>
      <c r="F13" s="12">
        <v>68.18</v>
      </c>
      <c r="G13" s="14">
        <f t="shared" si="1"/>
        <v>545.44</v>
      </c>
      <c r="H13"/>
      <c r="I13"/>
      <c r="J13"/>
      <c r="K13"/>
      <c r="L13"/>
      <c r="M13"/>
    </row>
    <row r="14" s="3" customFormat="1" ht="118" customHeight="1" spans="1:13">
      <c r="A14" s="12">
        <v>6</v>
      </c>
      <c r="B14" s="13" t="s">
        <v>32</v>
      </c>
      <c r="C14" s="13" t="s">
        <v>33</v>
      </c>
      <c r="D14" s="12" t="s">
        <v>23</v>
      </c>
      <c r="E14" s="12">
        <v>9</v>
      </c>
      <c r="F14" s="12">
        <v>67.2</v>
      </c>
      <c r="G14" s="14">
        <f t="shared" si="1"/>
        <v>604.8</v>
      </c>
      <c r="H14"/>
      <c r="I14"/>
      <c r="J14"/>
      <c r="K14"/>
      <c r="L14"/>
      <c r="M14"/>
    </row>
    <row r="15" s="3" customFormat="1" ht="118" customHeight="1" spans="1:13">
      <c r="A15" s="12">
        <v>7</v>
      </c>
      <c r="B15" s="13" t="s">
        <v>34</v>
      </c>
      <c r="C15" s="13" t="s">
        <v>35</v>
      </c>
      <c r="D15" s="12" t="s">
        <v>23</v>
      </c>
      <c r="E15" s="12">
        <v>5</v>
      </c>
      <c r="F15" s="12">
        <v>65.46</v>
      </c>
      <c r="G15" s="14">
        <f t="shared" si="1"/>
        <v>327.3</v>
      </c>
      <c r="H15"/>
      <c r="I15"/>
      <c r="J15"/>
      <c r="K15"/>
      <c r="L15"/>
      <c r="M15"/>
    </row>
    <row r="16" s="3" customFormat="1" ht="118" customHeight="1" spans="1:13">
      <c r="A16" s="12">
        <v>8</v>
      </c>
      <c r="B16" s="13" t="s">
        <v>36</v>
      </c>
      <c r="C16" s="13" t="s">
        <v>37</v>
      </c>
      <c r="D16" s="12" t="s">
        <v>23</v>
      </c>
      <c r="E16" s="12">
        <v>9</v>
      </c>
      <c r="F16" s="12">
        <v>76.18</v>
      </c>
      <c r="G16" s="14">
        <f t="shared" si="1"/>
        <v>685.62</v>
      </c>
      <c r="H16"/>
      <c r="I16"/>
      <c r="J16"/>
      <c r="K16"/>
      <c r="L16"/>
      <c r="M16"/>
    </row>
    <row r="17" s="3" customFormat="1" ht="32" customHeight="1" spans="1:13">
      <c r="A17" s="8" t="s">
        <v>38</v>
      </c>
      <c r="B17" s="9" t="s">
        <v>39</v>
      </c>
      <c r="C17" s="9"/>
      <c r="D17" s="8"/>
      <c r="E17" s="8"/>
      <c r="F17" s="8"/>
      <c r="G17" s="8"/>
      <c r="H17"/>
      <c r="I17"/>
      <c r="J17"/>
      <c r="K17"/>
      <c r="L17"/>
      <c r="M17"/>
    </row>
    <row r="18" s="3" customFormat="1" ht="55" customHeight="1" spans="1:13">
      <c r="A18" s="12">
        <v>1</v>
      </c>
      <c r="B18" s="13" t="s">
        <v>40</v>
      </c>
      <c r="C18" s="13" t="s">
        <v>41</v>
      </c>
      <c r="D18" s="12" t="s">
        <v>42</v>
      </c>
      <c r="E18" s="12">
        <v>956.75</v>
      </c>
      <c r="F18" s="12">
        <v>4.77</v>
      </c>
      <c r="G18" s="14">
        <f t="shared" ref="G18:G22" si="2">F18*E18</f>
        <v>4563.6975</v>
      </c>
      <c r="H18"/>
      <c r="I18"/>
      <c r="J18"/>
      <c r="K18"/>
      <c r="L18"/>
      <c r="M18"/>
    </row>
    <row r="19" s="3" customFormat="1" ht="64" customHeight="1" spans="1:13">
      <c r="A19" s="12">
        <v>2</v>
      </c>
      <c r="B19" s="13" t="s">
        <v>43</v>
      </c>
      <c r="C19" s="13" t="s">
        <v>44</v>
      </c>
      <c r="D19" s="12" t="s">
        <v>42</v>
      </c>
      <c r="E19" s="12">
        <v>907.15</v>
      </c>
      <c r="F19" s="12">
        <v>9.23</v>
      </c>
      <c r="G19" s="14">
        <f t="shared" si="2"/>
        <v>8372.9945</v>
      </c>
      <c r="H19"/>
      <c r="I19"/>
      <c r="J19"/>
      <c r="K19"/>
      <c r="L19"/>
      <c r="M19"/>
    </row>
    <row r="20" s="3" customFormat="1" ht="53" customHeight="1" spans="1:13">
      <c r="A20" s="12">
        <v>3</v>
      </c>
      <c r="B20" s="13" t="s">
        <v>45</v>
      </c>
      <c r="C20" s="13" t="s">
        <v>46</v>
      </c>
      <c r="D20" s="12" t="s">
        <v>47</v>
      </c>
      <c r="E20" s="12">
        <v>28</v>
      </c>
      <c r="F20" s="12">
        <v>87.72</v>
      </c>
      <c r="G20" s="14">
        <f t="shared" si="2"/>
        <v>2456.16</v>
      </c>
      <c r="H20"/>
      <c r="I20"/>
      <c r="J20"/>
      <c r="K20"/>
      <c r="L20"/>
      <c r="M20"/>
    </row>
    <row r="21" s="3" customFormat="1" ht="53" customHeight="1" spans="1:13">
      <c r="A21" s="12">
        <v>4</v>
      </c>
      <c r="B21" s="13" t="s">
        <v>48</v>
      </c>
      <c r="C21" s="13" t="s">
        <v>49</v>
      </c>
      <c r="D21" s="12" t="s">
        <v>47</v>
      </c>
      <c r="E21" s="12">
        <v>52</v>
      </c>
      <c r="F21" s="12">
        <v>88.71</v>
      </c>
      <c r="G21" s="14">
        <f t="shared" si="2"/>
        <v>4612.92</v>
      </c>
      <c r="H21"/>
      <c r="I21"/>
      <c r="J21"/>
      <c r="K21"/>
      <c r="L21"/>
      <c r="M21"/>
    </row>
    <row r="22" s="3" customFormat="1" ht="64" customHeight="1" spans="1:13">
      <c r="A22" s="12">
        <v>5</v>
      </c>
      <c r="B22" s="13" t="s">
        <v>50</v>
      </c>
      <c r="C22" s="13" t="s">
        <v>51</v>
      </c>
      <c r="D22" s="12" t="s">
        <v>47</v>
      </c>
      <c r="E22" s="12">
        <v>80</v>
      </c>
      <c r="F22" s="12">
        <v>6.11</v>
      </c>
      <c r="G22" s="14">
        <f t="shared" si="2"/>
        <v>488.8</v>
      </c>
      <c r="H22"/>
      <c r="I22"/>
      <c r="J22"/>
      <c r="K22"/>
      <c r="L22"/>
      <c r="M22"/>
    </row>
    <row r="23" s="3" customFormat="1" ht="32" customHeight="1" spans="1:13">
      <c r="A23" s="8" t="s">
        <v>52</v>
      </c>
      <c r="B23" s="9" t="s">
        <v>53</v>
      </c>
      <c r="C23" s="9"/>
      <c r="D23" s="8"/>
      <c r="E23" s="8"/>
      <c r="F23" s="8"/>
      <c r="G23" s="8"/>
      <c r="H23"/>
      <c r="I23"/>
      <c r="J23"/>
      <c r="K23"/>
      <c r="L23"/>
      <c r="M23"/>
    </row>
    <row r="24" s="3" customFormat="1" ht="52" customHeight="1" spans="1:13">
      <c r="A24" s="12">
        <v>1</v>
      </c>
      <c r="B24" s="13" t="s">
        <v>54</v>
      </c>
      <c r="C24" s="13" t="s">
        <v>55</v>
      </c>
      <c r="D24" s="12" t="s">
        <v>42</v>
      </c>
      <c r="E24" s="12">
        <v>9.92</v>
      </c>
      <c r="F24" s="12">
        <v>9.48</v>
      </c>
      <c r="G24" s="14">
        <f t="shared" ref="G24:G59" si="3">F24*E24</f>
        <v>94.0416</v>
      </c>
      <c r="H24"/>
      <c r="I24"/>
      <c r="J24"/>
      <c r="K24"/>
      <c r="L24"/>
      <c r="M24"/>
    </row>
    <row r="25" s="3" customFormat="1" ht="52" customHeight="1" spans="1:13">
      <c r="A25" s="12">
        <v>2</v>
      </c>
      <c r="B25" s="13" t="s">
        <v>56</v>
      </c>
      <c r="C25" s="13" t="s">
        <v>57</v>
      </c>
      <c r="D25" s="12" t="s">
        <v>42</v>
      </c>
      <c r="E25" s="12">
        <v>110.87</v>
      </c>
      <c r="F25" s="12">
        <v>9.31</v>
      </c>
      <c r="G25" s="14">
        <f t="shared" si="3"/>
        <v>1032.1997</v>
      </c>
      <c r="H25"/>
      <c r="I25"/>
      <c r="J25"/>
      <c r="K25"/>
      <c r="L25"/>
      <c r="M25"/>
    </row>
    <row r="26" s="3" customFormat="1" ht="52" customHeight="1" spans="1:13">
      <c r="A26" s="12">
        <v>3</v>
      </c>
      <c r="B26" s="13" t="s">
        <v>58</v>
      </c>
      <c r="C26" s="13" t="s">
        <v>59</v>
      </c>
      <c r="D26" s="12" t="s">
        <v>42</v>
      </c>
      <c r="E26" s="12">
        <v>14.72</v>
      </c>
      <c r="F26" s="12">
        <v>9.71</v>
      </c>
      <c r="G26" s="14">
        <f t="shared" si="3"/>
        <v>142.9312</v>
      </c>
      <c r="H26"/>
      <c r="I26"/>
      <c r="J26"/>
      <c r="K26"/>
      <c r="L26"/>
      <c r="M26"/>
    </row>
    <row r="27" s="3" customFormat="1" ht="97" customHeight="1" spans="1:13">
      <c r="A27" s="12">
        <v>4</v>
      </c>
      <c r="B27" s="13" t="s">
        <v>60</v>
      </c>
      <c r="C27" s="13" t="s">
        <v>61</v>
      </c>
      <c r="D27" s="12" t="s">
        <v>42</v>
      </c>
      <c r="E27" s="12">
        <v>77.1</v>
      </c>
      <c r="F27" s="12">
        <v>3.23</v>
      </c>
      <c r="G27" s="14">
        <f t="shared" si="3"/>
        <v>249.033</v>
      </c>
      <c r="H27"/>
      <c r="I27"/>
      <c r="J27"/>
      <c r="K27"/>
      <c r="L27"/>
      <c r="M27"/>
    </row>
    <row r="28" s="3" customFormat="1" ht="52" customHeight="1" spans="1:13">
      <c r="A28" s="12">
        <v>5</v>
      </c>
      <c r="B28" s="13" t="s">
        <v>62</v>
      </c>
      <c r="C28" s="13" t="s">
        <v>63</v>
      </c>
      <c r="D28" s="12" t="s">
        <v>42</v>
      </c>
      <c r="E28" s="12">
        <v>772.23</v>
      </c>
      <c r="F28" s="12">
        <v>4.8</v>
      </c>
      <c r="G28" s="14">
        <f t="shared" si="3"/>
        <v>3706.704</v>
      </c>
      <c r="H28"/>
      <c r="I28"/>
      <c r="J28"/>
      <c r="K28"/>
      <c r="L28"/>
      <c r="M28"/>
    </row>
    <row r="29" s="3" customFormat="1" ht="52" customHeight="1" spans="1:13">
      <c r="A29" s="12">
        <v>6</v>
      </c>
      <c r="B29" s="13" t="s">
        <v>64</v>
      </c>
      <c r="C29" s="13" t="s">
        <v>65</v>
      </c>
      <c r="D29" s="12" t="s">
        <v>42</v>
      </c>
      <c r="E29" s="12">
        <v>68.09</v>
      </c>
      <c r="F29" s="12">
        <v>5.21</v>
      </c>
      <c r="G29" s="14">
        <f t="shared" si="3"/>
        <v>354.7489</v>
      </c>
      <c r="H29"/>
      <c r="I29"/>
      <c r="J29"/>
      <c r="K29"/>
      <c r="L29"/>
      <c r="M29"/>
    </row>
    <row r="30" s="3" customFormat="1" ht="52" customHeight="1" spans="1:13">
      <c r="A30" s="12">
        <v>7</v>
      </c>
      <c r="B30" s="13" t="s">
        <v>66</v>
      </c>
      <c r="C30" s="13" t="s">
        <v>67</v>
      </c>
      <c r="D30" s="12" t="s">
        <v>42</v>
      </c>
      <c r="E30" s="12">
        <v>1605.05</v>
      </c>
      <c r="F30" s="12">
        <v>4.44</v>
      </c>
      <c r="G30" s="14">
        <f t="shared" si="3"/>
        <v>7126.422</v>
      </c>
      <c r="H30"/>
      <c r="I30"/>
      <c r="J30"/>
      <c r="K30"/>
      <c r="L30"/>
      <c r="M30"/>
    </row>
    <row r="31" s="3" customFormat="1" ht="52" customHeight="1" spans="1:13">
      <c r="A31" s="12">
        <v>8</v>
      </c>
      <c r="B31" s="13" t="s">
        <v>68</v>
      </c>
      <c r="C31" s="13" t="s">
        <v>69</v>
      </c>
      <c r="D31" s="12" t="s">
        <v>42</v>
      </c>
      <c r="E31" s="12">
        <v>1177.5</v>
      </c>
      <c r="F31" s="12">
        <v>4.78</v>
      </c>
      <c r="G31" s="14">
        <f t="shared" si="3"/>
        <v>5628.45</v>
      </c>
      <c r="H31"/>
      <c r="I31"/>
      <c r="J31"/>
      <c r="K31"/>
      <c r="L31"/>
      <c r="M31"/>
    </row>
    <row r="32" s="3" customFormat="1" ht="52" customHeight="1" spans="1:13">
      <c r="A32" s="12">
        <v>9</v>
      </c>
      <c r="B32" s="13" t="s">
        <v>70</v>
      </c>
      <c r="C32" s="13" t="s">
        <v>71</v>
      </c>
      <c r="D32" s="12" t="s">
        <v>42</v>
      </c>
      <c r="E32" s="12">
        <v>106.79</v>
      </c>
      <c r="F32" s="12">
        <v>4.77</v>
      </c>
      <c r="G32" s="14">
        <f t="shared" si="3"/>
        <v>509.3883</v>
      </c>
      <c r="H32"/>
      <c r="I32"/>
      <c r="J32"/>
      <c r="K32"/>
      <c r="L32"/>
      <c r="M32"/>
    </row>
    <row r="33" s="3" customFormat="1" ht="67" customHeight="1" spans="1:13">
      <c r="A33" s="12">
        <v>10</v>
      </c>
      <c r="B33" s="13" t="s">
        <v>43</v>
      </c>
      <c r="C33" s="13" t="s">
        <v>44</v>
      </c>
      <c r="D33" s="12" t="s">
        <v>42</v>
      </c>
      <c r="E33" s="12">
        <v>1091.72</v>
      </c>
      <c r="F33" s="12">
        <v>9.23</v>
      </c>
      <c r="G33" s="14">
        <f t="shared" si="3"/>
        <v>10076.5756</v>
      </c>
      <c r="H33"/>
      <c r="I33"/>
      <c r="J33"/>
      <c r="K33"/>
      <c r="L33"/>
      <c r="M33"/>
    </row>
    <row r="34" ht="64" customHeight="1" spans="1:13">
      <c r="A34" s="12">
        <v>11</v>
      </c>
      <c r="B34" s="13" t="s">
        <v>72</v>
      </c>
      <c r="C34" s="13" t="s">
        <v>73</v>
      </c>
      <c r="D34" s="12" t="s">
        <v>42</v>
      </c>
      <c r="E34" s="12">
        <v>755.16</v>
      </c>
      <c r="F34" s="12">
        <v>12.05</v>
      </c>
      <c r="G34" s="14">
        <f t="shared" si="3"/>
        <v>9099.678</v>
      </c>
    </row>
    <row r="35" ht="64" customHeight="1" spans="1:13">
      <c r="A35" s="12">
        <v>12</v>
      </c>
      <c r="B35" s="13" t="s">
        <v>74</v>
      </c>
      <c r="C35" s="13" t="s">
        <v>75</v>
      </c>
      <c r="D35" s="12" t="s">
        <v>42</v>
      </c>
      <c r="E35" s="12">
        <v>17.98</v>
      </c>
      <c r="F35" s="12">
        <v>12.89</v>
      </c>
      <c r="G35" s="14">
        <f t="shared" si="3"/>
        <v>231.7622</v>
      </c>
    </row>
    <row r="36" ht="64" customHeight="1" spans="1:13">
      <c r="A36" s="12">
        <v>13</v>
      </c>
      <c r="B36" s="13" t="s">
        <v>76</v>
      </c>
      <c r="C36" s="13" t="s">
        <v>77</v>
      </c>
      <c r="D36" s="12" t="s">
        <v>42</v>
      </c>
      <c r="E36" s="12">
        <v>9.04</v>
      </c>
      <c r="F36" s="12">
        <v>14.72</v>
      </c>
      <c r="G36" s="14">
        <f t="shared" si="3"/>
        <v>133.0688</v>
      </c>
    </row>
    <row r="37" ht="39" customHeight="1" spans="1:13">
      <c r="A37" s="12">
        <v>14</v>
      </c>
      <c r="B37" s="13" t="s">
        <v>78</v>
      </c>
      <c r="C37" s="13" t="s">
        <v>79</v>
      </c>
      <c r="D37" s="12" t="s">
        <v>80</v>
      </c>
      <c r="E37" s="12">
        <v>3</v>
      </c>
      <c r="F37" s="12">
        <v>88.98</v>
      </c>
      <c r="G37" s="14">
        <f t="shared" si="3"/>
        <v>266.94</v>
      </c>
    </row>
    <row r="38" ht="39" customHeight="1" spans="1:13">
      <c r="A38" s="12">
        <v>15</v>
      </c>
      <c r="B38" s="13" t="s">
        <v>81</v>
      </c>
      <c r="C38" s="13" t="s">
        <v>82</v>
      </c>
      <c r="D38" s="12" t="s">
        <v>80</v>
      </c>
      <c r="E38" s="12">
        <v>1</v>
      </c>
      <c r="F38" s="12">
        <v>89.93</v>
      </c>
      <c r="G38" s="14">
        <f t="shared" si="3"/>
        <v>89.93</v>
      </c>
    </row>
    <row r="39" ht="39" customHeight="1" spans="1:13">
      <c r="A39" s="12">
        <v>16</v>
      </c>
      <c r="B39" s="13" t="s">
        <v>83</v>
      </c>
      <c r="C39" s="13" t="s">
        <v>84</v>
      </c>
      <c r="D39" s="12" t="s">
        <v>47</v>
      </c>
      <c r="E39" s="12">
        <v>17</v>
      </c>
      <c r="F39" s="12">
        <v>361.02</v>
      </c>
      <c r="G39" s="14">
        <f t="shared" si="3"/>
        <v>6137.34</v>
      </c>
    </row>
    <row r="40" ht="39" customHeight="1" spans="1:13">
      <c r="A40" s="12">
        <v>17</v>
      </c>
      <c r="B40" s="13" t="s">
        <v>85</v>
      </c>
      <c r="C40" s="13" t="s">
        <v>86</v>
      </c>
      <c r="D40" s="12" t="s">
        <v>47</v>
      </c>
      <c r="E40" s="12">
        <v>22</v>
      </c>
      <c r="F40" s="12">
        <v>308.13</v>
      </c>
      <c r="G40" s="14">
        <f t="shared" si="3"/>
        <v>6778.86</v>
      </c>
    </row>
    <row r="41" ht="45" customHeight="1" spans="1:13">
      <c r="A41" s="12">
        <v>18</v>
      </c>
      <c r="B41" s="13" t="s">
        <v>87</v>
      </c>
      <c r="C41" s="13" t="s">
        <v>88</v>
      </c>
      <c r="D41" s="12" t="s">
        <v>47</v>
      </c>
      <c r="E41" s="12">
        <v>11</v>
      </c>
      <c r="F41" s="12">
        <v>296.66</v>
      </c>
      <c r="G41" s="14">
        <f t="shared" si="3"/>
        <v>3263.26</v>
      </c>
    </row>
    <row r="42" ht="45" customHeight="1" spans="1:13">
      <c r="A42" s="12">
        <v>19</v>
      </c>
      <c r="B42" s="13" t="s">
        <v>89</v>
      </c>
      <c r="C42" s="13" t="s">
        <v>90</v>
      </c>
      <c r="D42" s="12" t="s">
        <v>47</v>
      </c>
      <c r="E42" s="12">
        <v>3</v>
      </c>
      <c r="F42" s="12">
        <v>96.83</v>
      </c>
      <c r="G42" s="14">
        <f t="shared" si="3"/>
        <v>290.49</v>
      </c>
    </row>
    <row r="43" ht="45" customHeight="1" spans="1:13">
      <c r="A43" s="12">
        <v>20</v>
      </c>
      <c r="B43" s="13" t="s">
        <v>91</v>
      </c>
      <c r="C43" s="13" t="s">
        <v>92</v>
      </c>
      <c r="D43" s="12" t="s">
        <v>47</v>
      </c>
      <c r="E43" s="12">
        <v>81</v>
      </c>
      <c r="F43" s="12">
        <v>94.88</v>
      </c>
      <c r="G43" s="14">
        <f t="shared" si="3"/>
        <v>7685.28</v>
      </c>
    </row>
    <row r="44" ht="45" customHeight="1" spans="1:13">
      <c r="A44" s="12">
        <v>21</v>
      </c>
      <c r="B44" s="13" t="s">
        <v>93</v>
      </c>
      <c r="C44" s="13" t="s">
        <v>94</v>
      </c>
      <c r="D44" s="12" t="s">
        <v>47</v>
      </c>
      <c r="E44" s="12">
        <v>50</v>
      </c>
      <c r="F44" s="12">
        <v>94.56</v>
      </c>
      <c r="G44" s="14">
        <f t="shared" si="3"/>
        <v>4728</v>
      </c>
    </row>
    <row r="45" ht="45" customHeight="1" spans="1:13">
      <c r="A45" s="12">
        <v>22</v>
      </c>
      <c r="B45" s="13" t="s">
        <v>95</v>
      </c>
      <c r="C45" s="13" t="s">
        <v>96</v>
      </c>
      <c r="D45" s="12" t="s">
        <v>47</v>
      </c>
      <c r="E45" s="12">
        <v>3</v>
      </c>
      <c r="F45" s="12">
        <v>306.32</v>
      </c>
      <c r="G45" s="14">
        <f t="shared" si="3"/>
        <v>918.96</v>
      </c>
    </row>
    <row r="46" ht="45" customHeight="1" spans="1:13">
      <c r="A46" s="12">
        <v>23</v>
      </c>
      <c r="B46" s="13" t="s">
        <v>97</v>
      </c>
      <c r="C46" s="13" t="s">
        <v>98</v>
      </c>
      <c r="D46" s="12" t="s">
        <v>47</v>
      </c>
      <c r="E46" s="12">
        <v>24</v>
      </c>
      <c r="F46" s="12">
        <v>152.52</v>
      </c>
      <c r="G46" s="14">
        <f t="shared" si="3"/>
        <v>3660.48</v>
      </c>
    </row>
    <row r="47" ht="45" customHeight="1" spans="1:13">
      <c r="A47" s="12">
        <v>24</v>
      </c>
      <c r="B47" s="13" t="s">
        <v>99</v>
      </c>
      <c r="C47" s="13" t="s">
        <v>100</v>
      </c>
      <c r="D47" s="12" t="s">
        <v>47</v>
      </c>
      <c r="E47" s="12">
        <v>19</v>
      </c>
      <c r="F47" s="12">
        <v>130.68</v>
      </c>
      <c r="G47" s="14">
        <f t="shared" si="3"/>
        <v>2482.92</v>
      </c>
    </row>
    <row r="48" ht="45" customHeight="1" spans="1:13">
      <c r="A48" s="12">
        <v>25</v>
      </c>
      <c r="B48" s="13" t="s">
        <v>101</v>
      </c>
      <c r="C48" s="13" t="s">
        <v>102</v>
      </c>
      <c r="D48" s="12" t="s">
        <v>47</v>
      </c>
      <c r="E48" s="12">
        <v>25</v>
      </c>
      <c r="F48" s="12">
        <v>172.69</v>
      </c>
      <c r="G48" s="14">
        <f t="shared" si="3"/>
        <v>4317.25</v>
      </c>
    </row>
    <row r="49" ht="45" customHeight="1" spans="1:7">
      <c r="A49" s="12">
        <v>26</v>
      </c>
      <c r="B49" s="13" t="s">
        <v>103</v>
      </c>
      <c r="C49" s="13" t="s">
        <v>104</v>
      </c>
      <c r="D49" s="12" t="s">
        <v>47</v>
      </c>
      <c r="E49" s="12">
        <v>19</v>
      </c>
      <c r="F49" s="12">
        <v>31.12</v>
      </c>
      <c r="G49" s="14">
        <f t="shared" si="3"/>
        <v>591.28</v>
      </c>
    </row>
    <row r="50" ht="45" customHeight="1" spans="1:7">
      <c r="A50" s="12">
        <v>27</v>
      </c>
      <c r="B50" s="13" t="s">
        <v>105</v>
      </c>
      <c r="C50" s="13" t="s">
        <v>106</v>
      </c>
      <c r="D50" s="12" t="s">
        <v>47</v>
      </c>
      <c r="E50" s="12">
        <v>8</v>
      </c>
      <c r="F50" s="12">
        <v>112.37</v>
      </c>
      <c r="G50" s="14">
        <f t="shared" si="3"/>
        <v>898.96</v>
      </c>
    </row>
    <row r="51" ht="45" customHeight="1" spans="1:7">
      <c r="A51" s="12">
        <v>28</v>
      </c>
      <c r="B51" s="13" t="s">
        <v>107</v>
      </c>
      <c r="C51" s="13" t="s">
        <v>108</v>
      </c>
      <c r="D51" s="12" t="s">
        <v>47</v>
      </c>
      <c r="E51" s="12">
        <v>1</v>
      </c>
      <c r="F51" s="12">
        <v>474.21</v>
      </c>
      <c r="G51" s="14">
        <f t="shared" si="3"/>
        <v>474.21</v>
      </c>
    </row>
    <row r="52" ht="45" customHeight="1" spans="1:7">
      <c r="A52" s="12">
        <v>29</v>
      </c>
      <c r="B52" s="13" t="s">
        <v>109</v>
      </c>
      <c r="C52" s="13" t="s">
        <v>110</v>
      </c>
      <c r="D52" s="12" t="s">
        <v>47</v>
      </c>
      <c r="E52" s="12">
        <v>13</v>
      </c>
      <c r="F52" s="12">
        <v>309.44</v>
      </c>
      <c r="G52" s="14">
        <f t="shared" si="3"/>
        <v>4022.72</v>
      </c>
    </row>
    <row r="53" ht="45" customHeight="1" spans="1:7">
      <c r="A53" s="12">
        <v>30</v>
      </c>
      <c r="B53" s="13" t="s">
        <v>111</v>
      </c>
      <c r="C53" s="13" t="s">
        <v>112</v>
      </c>
      <c r="D53" s="12" t="s">
        <v>47</v>
      </c>
      <c r="E53" s="12">
        <v>2</v>
      </c>
      <c r="F53" s="12">
        <v>569.6</v>
      </c>
      <c r="G53" s="14">
        <f t="shared" si="3"/>
        <v>1139.2</v>
      </c>
    </row>
    <row r="54" ht="45" customHeight="1" spans="1:7">
      <c r="A54" s="12">
        <v>31</v>
      </c>
      <c r="B54" s="13" t="s">
        <v>113</v>
      </c>
      <c r="C54" s="13" t="s">
        <v>114</v>
      </c>
      <c r="D54" s="12" t="s">
        <v>23</v>
      </c>
      <c r="E54" s="12">
        <v>2</v>
      </c>
      <c r="F54" s="12">
        <v>133.32</v>
      </c>
      <c r="G54" s="14">
        <f t="shared" si="3"/>
        <v>266.64</v>
      </c>
    </row>
    <row r="55" ht="45" customHeight="1" spans="1:7">
      <c r="A55" s="12">
        <v>32</v>
      </c>
      <c r="B55" s="13" t="s">
        <v>115</v>
      </c>
      <c r="C55" s="13" t="s">
        <v>116</v>
      </c>
      <c r="D55" s="12" t="s">
        <v>47</v>
      </c>
      <c r="E55" s="12">
        <v>2</v>
      </c>
      <c r="F55" s="12">
        <v>114.49</v>
      </c>
      <c r="G55" s="14">
        <f t="shared" si="3"/>
        <v>228.98</v>
      </c>
    </row>
    <row r="56" ht="65" customHeight="1" spans="1:7">
      <c r="A56" s="12">
        <v>33</v>
      </c>
      <c r="B56" s="13" t="s">
        <v>50</v>
      </c>
      <c r="C56" s="13" t="s">
        <v>51</v>
      </c>
      <c r="D56" s="12" t="s">
        <v>47</v>
      </c>
      <c r="E56" s="12">
        <v>382</v>
      </c>
      <c r="F56" s="12">
        <v>6.11</v>
      </c>
      <c r="G56" s="14">
        <f t="shared" si="3"/>
        <v>2334.02</v>
      </c>
    </row>
    <row r="57" ht="37" customHeight="1" spans="1:7">
      <c r="A57" s="12">
        <v>34</v>
      </c>
      <c r="B57" s="13" t="s">
        <v>117</v>
      </c>
      <c r="C57" s="13" t="s">
        <v>118</v>
      </c>
      <c r="D57" s="12" t="s">
        <v>119</v>
      </c>
      <c r="E57" s="12">
        <v>1</v>
      </c>
      <c r="F57" s="12">
        <v>15642.58</v>
      </c>
      <c r="G57" s="14">
        <f t="shared" si="3"/>
        <v>15642.58</v>
      </c>
    </row>
    <row r="58" ht="38" customHeight="1" spans="1:7">
      <c r="A58" s="12">
        <v>35</v>
      </c>
      <c r="B58" s="13" t="s">
        <v>120</v>
      </c>
      <c r="C58" s="13" t="s">
        <v>121</v>
      </c>
      <c r="D58" s="12" t="s">
        <v>47</v>
      </c>
      <c r="E58" s="12">
        <v>97</v>
      </c>
      <c r="F58" s="12">
        <v>50.21</v>
      </c>
      <c r="G58" s="14">
        <f t="shared" si="3"/>
        <v>4870.37</v>
      </c>
    </row>
    <row r="59" ht="38" customHeight="1" spans="1:7">
      <c r="A59" s="12">
        <v>36</v>
      </c>
      <c r="B59" s="13" t="s">
        <v>122</v>
      </c>
      <c r="C59" s="13" t="s">
        <v>123</v>
      </c>
      <c r="D59" s="12" t="s">
        <v>47</v>
      </c>
      <c r="E59" s="12">
        <v>5</v>
      </c>
      <c r="F59" s="12">
        <v>214.55</v>
      </c>
      <c r="G59" s="14">
        <f t="shared" si="3"/>
        <v>1072.75</v>
      </c>
    </row>
    <row r="60" ht="32" customHeight="1" spans="1:7">
      <c r="A60" s="8" t="s">
        <v>124</v>
      </c>
      <c r="B60" s="9" t="s">
        <v>125</v>
      </c>
      <c r="C60" s="9"/>
      <c r="D60" s="8"/>
      <c r="E60" s="8"/>
      <c r="F60" s="8"/>
      <c r="G60" s="8"/>
    </row>
    <row r="61" ht="58" customHeight="1" spans="1:7">
      <c r="A61" s="12">
        <v>1</v>
      </c>
      <c r="B61" s="13" t="s">
        <v>126</v>
      </c>
      <c r="C61" s="13" t="s">
        <v>127</v>
      </c>
      <c r="D61" s="12" t="s">
        <v>42</v>
      </c>
      <c r="E61" s="12">
        <v>18.3</v>
      </c>
      <c r="F61" s="12">
        <v>5.17</v>
      </c>
      <c r="G61" s="14">
        <f t="shared" ref="G61:G66" si="4">F61*E61</f>
        <v>94.611</v>
      </c>
    </row>
    <row r="62" ht="70" customHeight="1" spans="1:7">
      <c r="A62" s="12">
        <v>2</v>
      </c>
      <c r="B62" s="13" t="s">
        <v>128</v>
      </c>
      <c r="C62" s="13" t="s">
        <v>129</v>
      </c>
      <c r="D62" s="12" t="s">
        <v>42</v>
      </c>
      <c r="E62" s="12">
        <v>17.08</v>
      </c>
      <c r="F62" s="12">
        <v>10.81</v>
      </c>
      <c r="G62" s="14">
        <f t="shared" si="4"/>
        <v>184.6348</v>
      </c>
    </row>
    <row r="63" ht="42" customHeight="1" spans="1:7">
      <c r="A63" s="12">
        <v>3</v>
      </c>
      <c r="B63" s="13" t="s">
        <v>130</v>
      </c>
      <c r="C63" s="13" t="s">
        <v>131</v>
      </c>
      <c r="D63" s="12" t="s">
        <v>47</v>
      </c>
      <c r="E63" s="12">
        <v>4</v>
      </c>
      <c r="F63" s="12">
        <v>135.47</v>
      </c>
      <c r="G63" s="14">
        <f t="shared" si="4"/>
        <v>541.88</v>
      </c>
    </row>
    <row r="64" ht="42" customHeight="1" spans="1:7">
      <c r="A64" s="12">
        <v>4</v>
      </c>
      <c r="B64" s="13" t="s">
        <v>132</v>
      </c>
      <c r="C64" s="13" t="s">
        <v>133</v>
      </c>
      <c r="D64" s="12" t="s">
        <v>23</v>
      </c>
      <c r="E64" s="12">
        <v>3</v>
      </c>
      <c r="F64" s="12">
        <v>134.42</v>
      </c>
      <c r="G64" s="14">
        <f t="shared" si="4"/>
        <v>403.26</v>
      </c>
    </row>
    <row r="65" ht="42" customHeight="1" spans="1:7">
      <c r="A65" s="12">
        <v>5</v>
      </c>
      <c r="B65" s="13" t="s">
        <v>134</v>
      </c>
      <c r="C65" s="13" t="s">
        <v>135</v>
      </c>
      <c r="D65" s="12" t="s">
        <v>47</v>
      </c>
      <c r="E65" s="12">
        <v>2</v>
      </c>
      <c r="F65" s="12">
        <v>152.3</v>
      </c>
      <c r="G65" s="14">
        <f t="shared" si="4"/>
        <v>304.6</v>
      </c>
    </row>
    <row r="66" ht="69" customHeight="1" spans="1:7">
      <c r="A66" s="12">
        <v>6</v>
      </c>
      <c r="B66" s="13" t="s">
        <v>50</v>
      </c>
      <c r="C66" s="13" t="s">
        <v>51</v>
      </c>
      <c r="D66" s="12" t="s">
        <v>47</v>
      </c>
      <c r="E66" s="12">
        <v>9</v>
      </c>
      <c r="F66" s="12">
        <v>6.11</v>
      </c>
      <c r="G66" s="14">
        <f t="shared" si="4"/>
        <v>54.99</v>
      </c>
    </row>
    <row r="67" ht="32" customHeight="1" spans="1:7">
      <c r="A67" s="8" t="s">
        <v>136</v>
      </c>
      <c r="B67" s="9" t="s">
        <v>137</v>
      </c>
      <c r="C67" s="9"/>
      <c r="D67" s="8"/>
      <c r="E67" s="8"/>
      <c r="F67" s="8"/>
      <c r="G67" s="8"/>
    </row>
    <row r="68" ht="56" customHeight="1" spans="1:7">
      <c r="A68" s="12">
        <v>1</v>
      </c>
      <c r="B68" s="13" t="s">
        <v>66</v>
      </c>
      <c r="C68" s="13" t="s">
        <v>67</v>
      </c>
      <c r="D68" s="12" t="s">
        <v>42</v>
      </c>
      <c r="E68" s="12">
        <v>48.95</v>
      </c>
      <c r="F68" s="12">
        <v>4.44</v>
      </c>
      <c r="G68" s="14">
        <f t="shared" ref="G68:G71" si="5">F68*E68</f>
        <v>217.338</v>
      </c>
    </row>
    <row r="69" ht="54" customHeight="1" spans="1:7">
      <c r="A69" s="12">
        <v>2</v>
      </c>
      <c r="B69" s="13" t="s">
        <v>138</v>
      </c>
      <c r="C69" s="13" t="s">
        <v>139</v>
      </c>
      <c r="D69" s="12" t="s">
        <v>42</v>
      </c>
      <c r="E69" s="12">
        <v>49.32</v>
      </c>
      <c r="F69" s="12">
        <v>4.78</v>
      </c>
      <c r="G69" s="14">
        <f t="shared" si="5"/>
        <v>235.7496</v>
      </c>
    </row>
    <row r="70" ht="65" customHeight="1" spans="1:7">
      <c r="A70" s="12">
        <v>3</v>
      </c>
      <c r="B70" s="13" t="s">
        <v>43</v>
      </c>
      <c r="C70" s="13" t="s">
        <v>44</v>
      </c>
      <c r="D70" s="12" t="s">
        <v>42</v>
      </c>
      <c r="E70" s="12">
        <v>8.92</v>
      </c>
      <c r="F70" s="12">
        <v>9.23</v>
      </c>
      <c r="G70" s="14">
        <f t="shared" si="5"/>
        <v>82.3316</v>
      </c>
    </row>
    <row r="71" ht="65" customHeight="1" spans="1:7">
      <c r="A71" s="12">
        <v>4</v>
      </c>
      <c r="B71" s="13" t="s">
        <v>72</v>
      </c>
      <c r="C71" s="13" t="s">
        <v>73</v>
      </c>
      <c r="D71" s="12" t="s">
        <v>42</v>
      </c>
      <c r="E71" s="12">
        <v>8.55</v>
      </c>
      <c r="F71" s="12">
        <v>12.05</v>
      </c>
      <c r="G71" s="14">
        <f t="shared" si="5"/>
        <v>103.0275</v>
      </c>
    </row>
    <row r="72" ht="32" customHeight="1" spans="1:7">
      <c r="A72" s="8" t="s">
        <v>140</v>
      </c>
      <c r="B72" s="9" t="s">
        <v>141</v>
      </c>
      <c r="C72" s="9"/>
      <c r="D72" s="8"/>
      <c r="E72" s="8"/>
      <c r="F72" s="8"/>
      <c r="G72" s="8"/>
    </row>
    <row r="73" ht="77" customHeight="1" spans="1:7">
      <c r="A73" s="12">
        <v>1</v>
      </c>
      <c r="B73" s="13" t="s">
        <v>76</v>
      </c>
      <c r="C73" s="13" t="s">
        <v>77</v>
      </c>
      <c r="D73" s="12" t="s">
        <v>42</v>
      </c>
      <c r="E73" s="12">
        <v>27.59</v>
      </c>
      <c r="F73" s="12">
        <v>14.72</v>
      </c>
      <c r="G73" s="14">
        <f t="shared" ref="G73:G77" si="6">F73*E73</f>
        <v>406.1248</v>
      </c>
    </row>
    <row r="74" ht="46" customHeight="1" spans="1:7">
      <c r="A74" s="12">
        <v>2</v>
      </c>
      <c r="B74" s="13" t="s">
        <v>142</v>
      </c>
      <c r="C74" s="13" t="s">
        <v>143</v>
      </c>
      <c r="D74" s="12" t="s">
        <v>80</v>
      </c>
      <c r="E74" s="12">
        <v>1</v>
      </c>
      <c r="F74" s="12">
        <v>534.59</v>
      </c>
      <c r="G74" s="14">
        <f t="shared" si="6"/>
        <v>534.59</v>
      </c>
    </row>
    <row r="75" ht="44" customHeight="1" spans="1:7">
      <c r="A75" s="12">
        <v>3</v>
      </c>
      <c r="B75" s="13" t="s">
        <v>144</v>
      </c>
      <c r="C75" s="13" t="s">
        <v>145</v>
      </c>
      <c r="D75" s="12" t="s">
        <v>80</v>
      </c>
      <c r="E75" s="12">
        <v>1</v>
      </c>
      <c r="F75" s="12">
        <v>31.12</v>
      </c>
      <c r="G75" s="14">
        <f t="shared" si="6"/>
        <v>31.12</v>
      </c>
    </row>
    <row r="76" ht="38" customHeight="1" spans="1:7">
      <c r="A76" s="12">
        <v>4</v>
      </c>
      <c r="B76" s="13" t="s">
        <v>146</v>
      </c>
      <c r="C76" s="13" t="s">
        <v>147</v>
      </c>
      <c r="D76" s="12" t="s">
        <v>80</v>
      </c>
      <c r="E76" s="12">
        <v>1</v>
      </c>
      <c r="F76" s="12">
        <v>336.48</v>
      </c>
      <c r="G76" s="14">
        <f t="shared" si="6"/>
        <v>336.48</v>
      </c>
    </row>
    <row r="77" ht="38" customHeight="1" spans="1:7">
      <c r="A77" s="12">
        <v>5</v>
      </c>
      <c r="B77" s="13" t="s">
        <v>148</v>
      </c>
      <c r="C77" s="13" t="s">
        <v>149</v>
      </c>
      <c r="D77" s="12" t="s">
        <v>80</v>
      </c>
      <c r="E77" s="12">
        <v>1</v>
      </c>
      <c r="F77" s="12">
        <v>175.1</v>
      </c>
      <c r="G77" s="14">
        <f t="shared" si="6"/>
        <v>175.1</v>
      </c>
    </row>
    <row r="78" ht="32" customHeight="1" spans="1:7">
      <c r="A78" s="8" t="s">
        <v>150</v>
      </c>
      <c r="B78" s="9" t="s">
        <v>151</v>
      </c>
      <c r="C78" s="9"/>
      <c r="D78" s="8"/>
      <c r="E78" s="8"/>
      <c r="F78" s="8"/>
      <c r="G78" s="8"/>
    </row>
    <row r="79" ht="118" customHeight="1" spans="1:7">
      <c r="A79" s="12">
        <v>1</v>
      </c>
      <c r="B79" s="13" t="s">
        <v>152</v>
      </c>
      <c r="C79" s="13" t="s">
        <v>153</v>
      </c>
      <c r="D79" s="12" t="s">
        <v>42</v>
      </c>
      <c r="E79" s="12">
        <v>2.8</v>
      </c>
      <c r="F79" s="12">
        <v>33.57</v>
      </c>
      <c r="G79" s="14">
        <f t="shared" ref="G79:G106" si="7">F79*E79</f>
        <v>93.996</v>
      </c>
    </row>
    <row r="80" ht="126" customHeight="1" spans="1:7">
      <c r="A80" s="12">
        <v>2</v>
      </c>
      <c r="B80" s="13" t="s">
        <v>154</v>
      </c>
      <c r="C80" s="13" t="s">
        <v>155</v>
      </c>
      <c r="D80" s="12" t="s">
        <v>42</v>
      </c>
      <c r="E80" s="12">
        <v>72.93</v>
      </c>
      <c r="F80" s="12">
        <v>78.25</v>
      </c>
      <c r="G80" s="14">
        <f t="shared" si="7"/>
        <v>5706.7725</v>
      </c>
    </row>
    <row r="81" ht="108" spans="1:7">
      <c r="A81" s="12">
        <v>3</v>
      </c>
      <c r="B81" s="13" t="s">
        <v>156</v>
      </c>
      <c r="C81" s="13" t="s">
        <v>157</v>
      </c>
      <c r="D81" s="12" t="s">
        <v>42</v>
      </c>
      <c r="E81" s="12">
        <v>152.99</v>
      </c>
      <c r="F81" s="12">
        <v>100.39</v>
      </c>
      <c r="G81" s="14">
        <f t="shared" si="7"/>
        <v>15358.6661</v>
      </c>
    </row>
    <row r="82" ht="130" customHeight="1" spans="1:7">
      <c r="A82" s="12">
        <v>4</v>
      </c>
      <c r="B82" s="13" t="s">
        <v>158</v>
      </c>
      <c r="C82" s="13" t="s">
        <v>159</v>
      </c>
      <c r="D82" s="12" t="s">
        <v>42</v>
      </c>
      <c r="E82" s="12">
        <v>177.96</v>
      </c>
      <c r="F82" s="12">
        <v>140.16</v>
      </c>
      <c r="G82" s="14">
        <f t="shared" si="7"/>
        <v>24942.8736</v>
      </c>
    </row>
    <row r="83" ht="56" customHeight="1" spans="1:7">
      <c r="A83" s="12">
        <v>5</v>
      </c>
      <c r="B83" s="13" t="s">
        <v>160</v>
      </c>
      <c r="C83" s="13" t="s">
        <v>161</v>
      </c>
      <c r="D83" s="12" t="s">
        <v>47</v>
      </c>
      <c r="E83" s="12">
        <v>12</v>
      </c>
      <c r="F83" s="12">
        <v>202.93</v>
      </c>
      <c r="G83" s="14">
        <f t="shared" si="7"/>
        <v>2435.16</v>
      </c>
    </row>
    <row r="84" ht="60" customHeight="1" spans="1:7">
      <c r="A84" s="12">
        <v>6</v>
      </c>
      <c r="B84" s="13" t="s">
        <v>162</v>
      </c>
      <c r="C84" s="13" t="s">
        <v>163</v>
      </c>
      <c r="D84" s="12" t="s">
        <v>47</v>
      </c>
      <c r="E84" s="12">
        <v>9</v>
      </c>
      <c r="F84" s="12">
        <v>300.27</v>
      </c>
      <c r="G84" s="14">
        <f t="shared" si="7"/>
        <v>2702.43</v>
      </c>
    </row>
    <row r="85" ht="110" customHeight="1" spans="1:7">
      <c r="A85" s="12">
        <v>7</v>
      </c>
      <c r="B85" s="13" t="s">
        <v>164</v>
      </c>
      <c r="C85" s="13" t="s">
        <v>165</v>
      </c>
      <c r="D85" s="12" t="s">
        <v>47</v>
      </c>
      <c r="E85" s="12">
        <v>1</v>
      </c>
      <c r="F85" s="12">
        <v>592.51</v>
      </c>
      <c r="G85" s="14">
        <f t="shared" si="7"/>
        <v>592.51</v>
      </c>
    </row>
    <row r="86" ht="54" customHeight="1" spans="1:7">
      <c r="A86" s="12">
        <v>8</v>
      </c>
      <c r="B86" s="13" t="s">
        <v>166</v>
      </c>
      <c r="C86" s="13" t="s">
        <v>167</v>
      </c>
      <c r="D86" s="12" t="s">
        <v>47</v>
      </c>
      <c r="E86" s="12">
        <v>4</v>
      </c>
      <c r="F86" s="12">
        <v>166.96</v>
      </c>
      <c r="G86" s="14">
        <f t="shared" si="7"/>
        <v>667.84</v>
      </c>
    </row>
    <row r="87" ht="54" customHeight="1" spans="1:7">
      <c r="A87" s="12">
        <v>9</v>
      </c>
      <c r="B87" s="13" t="s">
        <v>168</v>
      </c>
      <c r="C87" s="13" t="s">
        <v>169</v>
      </c>
      <c r="D87" s="12" t="s">
        <v>47</v>
      </c>
      <c r="E87" s="12">
        <v>2</v>
      </c>
      <c r="F87" s="12">
        <v>285.56</v>
      </c>
      <c r="G87" s="14">
        <f t="shared" si="7"/>
        <v>571.12</v>
      </c>
    </row>
    <row r="88" ht="56" customHeight="1" spans="1:7">
      <c r="A88" s="12">
        <v>10</v>
      </c>
      <c r="B88" s="13" t="s">
        <v>170</v>
      </c>
      <c r="C88" s="13" t="s">
        <v>171</v>
      </c>
      <c r="D88" s="12" t="s">
        <v>47</v>
      </c>
      <c r="E88" s="12">
        <v>6</v>
      </c>
      <c r="F88" s="12">
        <v>375.71</v>
      </c>
      <c r="G88" s="14">
        <f t="shared" si="7"/>
        <v>2254.26</v>
      </c>
    </row>
    <row r="89" ht="58" customHeight="1" spans="1:7">
      <c r="A89" s="12">
        <v>11</v>
      </c>
      <c r="B89" s="13" t="s">
        <v>172</v>
      </c>
      <c r="C89" s="13" t="s">
        <v>173</v>
      </c>
      <c r="D89" s="12" t="s">
        <v>47</v>
      </c>
      <c r="E89" s="12">
        <v>1</v>
      </c>
      <c r="F89" s="12">
        <v>376.29</v>
      </c>
      <c r="G89" s="14">
        <f t="shared" si="7"/>
        <v>376.29</v>
      </c>
    </row>
    <row r="90" ht="61" customHeight="1" spans="1:7">
      <c r="A90" s="12">
        <v>12</v>
      </c>
      <c r="B90" s="13" t="s">
        <v>174</v>
      </c>
      <c r="C90" s="13" t="s">
        <v>175</v>
      </c>
      <c r="D90" s="12" t="s">
        <v>47</v>
      </c>
      <c r="E90" s="12">
        <v>7</v>
      </c>
      <c r="F90" s="12">
        <v>49.99</v>
      </c>
      <c r="G90" s="14">
        <f t="shared" si="7"/>
        <v>349.93</v>
      </c>
    </row>
    <row r="91" ht="64" customHeight="1" spans="1:7">
      <c r="A91" s="12">
        <v>13</v>
      </c>
      <c r="B91" s="13" t="s">
        <v>176</v>
      </c>
      <c r="C91" s="13" t="s">
        <v>177</v>
      </c>
      <c r="D91" s="12" t="s">
        <v>47</v>
      </c>
      <c r="E91" s="12">
        <v>7</v>
      </c>
      <c r="F91" s="12">
        <v>44.16</v>
      </c>
      <c r="G91" s="14">
        <f t="shared" si="7"/>
        <v>309.12</v>
      </c>
    </row>
    <row r="92" ht="121.5" spans="1:7">
      <c r="A92" s="12">
        <v>14</v>
      </c>
      <c r="B92" s="13" t="s">
        <v>178</v>
      </c>
      <c r="C92" s="13" t="s">
        <v>179</v>
      </c>
      <c r="D92" s="12" t="s">
        <v>23</v>
      </c>
      <c r="E92" s="12">
        <v>24</v>
      </c>
      <c r="F92" s="12">
        <v>532.42</v>
      </c>
      <c r="G92" s="14">
        <f t="shared" si="7"/>
        <v>12778.08</v>
      </c>
    </row>
    <row r="93" ht="150" customHeight="1" spans="1:7">
      <c r="A93" s="12">
        <v>15</v>
      </c>
      <c r="B93" s="13" t="s">
        <v>180</v>
      </c>
      <c r="C93" s="13" t="s">
        <v>181</v>
      </c>
      <c r="D93" s="12" t="s">
        <v>23</v>
      </c>
      <c r="E93" s="12">
        <v>1</v>
      </c>
      <c r="F93" s="12">
        <v>548.74</v>
      </c>
      <c r="G93" s="14">
        <f t="shared" si="7"/>
        <v>548.74</v>
      </c>
    </row>
    <row r="94" ht="87" customHeight="1" spans="1:7">
      <c r="A94" s="12">
        <v>16</v>
      </c>
      <c r="B94" s="13" t="s">
        <v>182</v>
      </c>
      <c r="C94" s="13" t="s">
        <v>183</v>
      </c>
      <c r="D94" s="12" t="s">
        <v>184</v>
      </c>
      <c r="E94" s="12">
        <v>50</v>
      </c>
      <c r="F94" s="12">
        <v>67.68</v>
      </c>
      <c r="G94" s="14">
        <f t="shared" si="7"/>
        <v>3384</v>
      </c>
    </row>
    <row r="95" ht="87" customHeight="1" spans="1:7">
      <c r="A95" s="12">
        <v>17</v>
      </c>
      <c r="B95" s="13" t="s">
        <v>185</v>
      </c>
      <c r="C95" s="13" t="s">
        <v>186</v>
      </c>
      <c r="D95" s="12" t="s">
        <v>47</v>
      </c>
      <c r="E95" s="12">
        <v>25</v>
      </c>
      <c r="F95" s="12">
        <v>58.51</v>
      </c>
      <c r="G95" s="14">
        <f t="shared" si="7"/>
        <v>1462.75</v>
      </c>
    </row>
    <row r="96" ht="126" customHeight="1" spans="1:7">
      <c r="A96" s="12">
        <v>18</v>
      </c>
      <c r="B96" s="13" t="s">
        <v>187</v>
      </c>
      <c r="C96" s="13" t="s">
        <v>188</v>
      </c>
      <c r="D96" s="12" t="s">
        <v>23</v>
      </c>
      <c r="E96" s="12">
        <v>1</v>
      </c>
      <c r="F96" s="12">
        <v>13199.84</v>
      </c>
      <c r="G96" s="14">
        <f t="shared" si="7"/>
        <v>13199.84</v>
      </c>
    </row>
    <row r="97" ht="69" customHeight="1" spans="1:7">
      <c r="A97" s="12">
        <v>19</v>
      </c>
      <c r="B97" s="13" t="s">
        <v>189</v>
      </c>
      <c r="C97" s="13" t="s">
        <v>190</v>
      </c>
      <c r="D97" s="12" t="s">
        <v>191</v>
      </c>
      <c r="E97" s="12">
        <v>1</v>
      </c>
      <c r="F97" s="12">
        <v>294.88</v>
      </c>
      <c r="G97" s="14">
        <f t="shared" si="7"/>
        <v>294.88</v>
      </c>
    </row>
    <row r="98" ht="89" customHeight="1" spans="1:7">
      <c r="A98" s="12">
        <v>20</v>
      </c>
      <c r="B98" s="13" t="s">
        <v>192</v>
      </c>
      <c r="C98" s="13" t="s">
        <v>193</v>
      </c>
      <c r="D98" s="12" t="s">
        <v>47</v>
      </c>
      <c r="E98" s="12">
        <v>2</v>
      </c>
      <c r="F98" s="12">
        <v>455.52</v>
      </c>
      <c r="G98" s="14">
        <f t="shared" si="7"/>
        <v>911.04</v>
      </c>
    </row>
    <row r="99" ht="85" customHeight="1" spans="1:7">
      <c r="A99" s="12">
        <v>21</v>
      </c>
      <c r="B99" s="13" t="s">
        <v>194</v>
      </c>
      <c r="C99" s="13" t="s">
        <v>195</v>
      </c>
      <c r="D99" s="12" t="s">
        <v>47</v>
      </c>
      <c r="E99" s="12">
        <v>2</v>
      </c>
      <c r="F99" s="12">
        <v>285.82</v>
      </c>
      <c r="G99" s="14">
        <f t="shared" si="7"/>
        <v>571.64</v>
      </c>
    </row>
    <row r="100" ht="85" customHeight="1" spans="1:7">
      <c r="A100" s="12">
        <v>22</v>
      </c>
      <c r="B100" s="13" t="s">
        <v>196</v>
      </c>
      <c r="C100" s="13" t="s">
        <v>197</v>
      </c>
      <c r="D100" s="12" t="s">
        <v>47</v>
      </c>
      <c r="E100" s="12">
        <v>12</v>
      </c>
      <c r="F100" s="12">
        <v>52.14</v>
      </c>
      <c r="G100" s="14">
        <f t="shared" si="7"/>
        <v>625.68</v>
      </c>
    </row>
    <row r="101" ht="85" customHeight="1" spans="1:7">
      <c r="A101" s="12">
        <v>23</v>
      </c>
      <c r="B101" s="13" t="s">
        <v>198</v>
      </c>
      <c r="C101" s="13" t="s">
        <v>199</v>
      </c>
      <c r="D101" s="12" t="s">
        <v>47</v>
      </c>
      <c r="E101" s="12">
        <v>30</v>
      </c>
      <c r="F101" s="12">
        <v>94.09</v>
      </c>
      <c r="G101" s="14">
        <f t="shared" si="7"/>
        <v>2822.7</v>
      </c>
    </row>
    <row r="102" ht="85" customHeight="1" spans="1:7">
      <c r="A102" s="12">
        <v>24</v>
      </c>
      <c r="B102" s="13" t="s">
        <v>200</v>
      </c>
      <c r="C102" s="13" t="s">
        <v>201</v>
      </c>
      <c r="D102" s="12" t="s">
        <v>47</v>
      </c>
      <c r="E102" s="12">
        <v>5</v>
      </c>
      <c r="F102" s="12">
        <v>134.83</v>
      </c>
      <c r="G102" s="14">
        <f t="shared" si="7"/>
        <v>674.15</v>
      </c>
    </row>
    <row r="103" ht="89" customHeight="1" spans="1:7">
      <c r="A103" s="12">
        <v>25</v>
      </c>
      <c r="B103" s="13" t="s">
        <v>202</v>
      </c>
      <c r="C103" s="13" t="s">
        <v>203</v>
      </c>
      <c r="D103" s="12" t="s">
        <v>204</v>
      </c>
      <c r="E103" s="12">
        <v>60.98</v>
      </c>
      <c r="F103" s="12">
        <v>20.65</v>
      </c>
      <c r="G103" s="14">
        <f t="shared" si="7"/>
        <v>1259.237</v>
      </c>
    </row>
    <row r="104" ht="46" customHeight="1" spans="1:7">
      <c r="A104" s="12">
        <v>26</v>
      </c>
      <c r="B104" s="13" t="s">
        <v>205</v>
      </c>
      <c r="C104" s="13" t="s">
        <v>206</v>
      </c>
      <c r="D104" s="12" t="s">
        <v>12</v>
      </c>
      <c r="E104" s="12">
        <v>7.98</v>
      </c>
      <c r="F104" s="12">
        <v>33.41</v>
      </c>
      <c r="G104" s="14">
        <f t="shared" si="7"/>
        <v>266.6118</v>
      </c>
    </row>
    <row r="105" ht="42" customHeight="1" spans="1:7">
      <c r="A105" s="12">
        <v>27</v>
      </c>
      <c r="B105" s="13" t="s">
        <v>207</v>
      </c>
      <c r="C105" s="13" t="s">
        <v>208</v>
      </c>
      <c r="D105" s="12" t="s">
        <v>12</v>
      </c>
      <c r="E105" s="12">
        <v>7.98</v>
      </c>
      <c r="F105" s="12">
        <v>11.71</v>
      </c>
      <c r="G105" s="14">
        <f t="shared" si="7"/>
        <v>93.4458</v>
      </c>
    </row>
    <row r="106" ht="42" customHeight="1" spans="1:7">
      <c r="A106" s="12">
        <v>28</v>
      </c>
      <c r="B106" s="13" t="s">
        <v>209</v>
      </c>
      <c r="C106" s="13" t="s">
        <v>210</v>
      </c>
      <c r="D106" s="12" t="s">
        <v>12</v>
      </c>
      <c r="E106" s="12">
        <v>156.55</v>
      </c>
      <c r="F106" s="12">
        <v>15.82</v>
      </c>
      <c r="G106" s="14">
        <f t="shared" si="7"/>
        <v>2476.621</v>
      </c>
    </row>
    <row r="107" ht="32" customHeight="1" spans="1:7">
      <c r="A107" s="8" t="s">
        <v>211</v>
      </c>
      <c r="B107" s="9" t="s">
        <v>212</v>
      </c>
      <c r="C107" s="9"/>
      <c r="D107" s="8"/>
      <c r="E107" s="8"/>
      <c r="F107" s="8"/>
      <c r="G107" s="8"/>
    </row>
    <row r="108" ht="112" customHeight="1" spans="1:7">
      <c r="A108" s="12">
        <v>1</v>
      </c>
      <c r="B108" s="13" t="s">
        <v>152</v>
      </c>
      <c r="C108" s="13" t="s">
        <v>153</v>
      </c>
      <c r="D108" s="12" t="s">
        <v>42</v>
      </c>
      <c r="E108" s="12">
        <v>0.4</v>
      </c>
      <c r="F108" s="12">
        <v>33.57</v>
      </c>
      <c r="G108" s="14">
        <f t="shared" ref="G108:G148" si="8">F108*E108</f>
        <v>13.428</v>
      </c>
    </row>
    <row r="109" ht="112" customHeight="1" spans="1:7">
      <c r="A109" s="12">
        <v>2</v>
      </c>
      <c r="B109" s="13" t="s">
        <v>213</v>
      </c>
      <c r="C109" s="13" t="s">
        <v>214</v>
      </c>
      <c r="D109" s="12" t="s">
        <v>42</v>
      </c>
      <c r="E109" s="12">
        <v>0.8</v>
      </c>
      <c r="F109" s="12">
        <v>35.78</v>
      </c>
      <c r="G109" s="14">
        <f t="shared" si="8"/>
        <v>28.624</v>
      </c>
    </row>
    <row r="110" ht="131" customHeight="1" spans="1:7">
      <c r="A110" s="12">
        <v>3</v>
      </c>
      <c r="B110" s="13" t="s">
        <v>215</v>
      </c>
      <c r="C110" s="13" t="s">
        <v>216</v>
      </c>
      <c r="D110" s="12" t="s">
        <v>42</v>
      </c>
      <c r="E110" s="12">
        <v>607.45</v>
      </c>
      <c r="F110" s="12">
        <v>39.6</v>
      </c>
      <c r="G110" s="14">
        <f t="shared" si="8"/>
        <v>24055.02</v>
      </c>
    </row>
    <row r="111" ht="123" customHeight="1" spans="1:7">
      <c r="A111" s="12">
        <v>4</v>
      </c>
      <c r="B111" s="13" t="s">
        <v>217</v>
      </c>
      <c r="C111" s="13" t="s">
        <v>218</v>
      </c>
      <c r="D111" s="12" t="s">
        <v>42</v>
      </c>
      <c r="E111" s="12">
        <v>162.23</v>
      </c>
      <c r="F111" s="12">
        <v>49.07</v>
      </c>
      <c r="G111" s="14">
        <f t="shared" si="8"/>
        <v>7960.6261</v>
      </c>
    </row>
    <row r="112" ht="127" customHeight="1" spans="1:7">
      <c r="A112" s="12">
        <v>5</v>
      </c>
      <c r="B112" s="13" t="s">
        <v>219</v>
      </c>
      <c r="C112" s="13" t="s">
        <v>220</v>
      </c>
      <c r="D112" s="12" t="s">
        <v>42</v>
      </c>
      <c r="E112" s="12">
        <v>156.45</v>
      </c>
      <c r="F112" s="12">
        <v>63.9</v>
      </c>
      <c r="G112" s="14">
        <f t="shared" si="8"/>
        <v>9997.155</v>
      </c>
    </row>
    <row r="113" ht="127" customHeight="1" spans="1:7">
      <c r="A113" s="12">
        <v>6</v>
      </c>
      <c r="B113" s="13" t="s">
        <v>221</v>
      </c>
      <c r="C113" s="13" t="s">
        <v>222</v>
      </c>
      <c r="D113" s="12" t="s">
        <v>42</v>
      </c>
      <c r="E113" s="12">
        <v>198.31</v>
      </c>
      <c r="F113" s="12">
        <v>74.94</v>
      </c>
      <c r="G113" s="14">
        <f t="shared" si="8"/>
        <v>14861.3514</v>
      </c>
    </row>
    <row r="114" ht="132" customHeight="1" spans="1:7">
      <c r="A114" s="12">
        <v>7</v>
      </c>
      <c r="B114" s="13" t="s">
        <v>154</v>
      </c>
      <c r="C114" s="13" t="s">
        <v>155</v>
      </c>
      <c r="D114" s="12" t="s">
        <v>42</v>
      </c>
      <c r="E114" s="12">
        <v>34.51</v>
      </c>
      <c r="F114" s="12">
        <v>78.25</v>
      </c>
      <c r="G114" s="14">
        <f t="shared" si="8"/>
        <v>2700.4075</v>
      </c>
    </row>
    <row r="115" ht="133" customHeight="1" spans="1:7">
      <c r="A115" s="12">
        <v>8</v>
      </c>
      <c r="B115" s="13" t="s">
        <v>223</v>
      </c>
      <c r="C115" s="13" t="s">
        <v>224</v>
      </c>
      <c r="D115" s="12" t="s">
        <v>42</v>
      </c>
      <c r="E115" s="12">
        <v>32.98</v>
      </c>
      <c r="F115" s="12">
        <v>94.83</v>
      </c>
      <c r="G115" s="14">
        <f t="shared" si="8"/>
        <v>3127.4934</v>
      </c>
    </row>
    <row r="116" ht="126" customHeight="1" spans="1:7">
      <c r="A116" s="12">
        <v>9</v>
      </c>
      <c r="B116" s="13" t="s">
        <v>156</v>
      </c>
      <c r="C116" s="13" t="s">
        <v>157</v>
      </c>
      <c r="D116" s="12" t="s">
        <v>42</v>
      </c>
      <c r="E116" s="12">
        <v>103.82</v>
      </c>
      <c r="F116" s="12">
        <v>100.39</v>
      </c>
      <c r="G116" s="14">
        <f t="shared" si="8"/>
        <v>10422.4898</v>
      </c>
    </row>
    <row r="117" ht="127" customHeight="1" spans="1:7">
      <c r="A117" s="12">
        <v>10</v>
      </c>
      <c r="B117" s="13" t="s">
        <v>158</v>
      </c>
      <c r="C117" s="13" t="s">
        <v>159</v>
      </c>
      <c r="D117" s="12" t="s">
        <v>42</v>
      </c>
      <c r="E117" s="12">
        <v>318.94</v>
      </c>
      <c r="F117" s="12">
        <v>140.16</v>
      </c>
      <c r="G117" s="14">
        <f t="shared" si="8"/>
        <v>44702.6304</v>
      </c>
    </row>
    <row r="118" ht="58" customHeight="1" spans="1:7">
      <c r="A118" s="12">
        <v>11</v>
      </c>
      <c r="B118" s="13" t="s">
        <v>225</v>
      </c>
      <c r="C118" s="13" t="s">
        <v>226</v>
      </c>
      <c r="D118" s="12" t="s">
        <v>47</v>
      </c>
      <c r="E118" s="12">
        <v>1</v>
      </c>
      <c r="F118" s="12">
        <v>1094.48</v>
      </c>
      <c r="G118" s="14">
        <f t="shared" si="8"/>
        <v>1094.48</v>
      </c>
    </row>
    <row r="119" ht="101" customHeight="1" spans="1:7">
      <c r="A119" s="12">
        <v>12</v>
      </c>
      <c r="B119" s="13" t="s">
        <v>164</v>
      </c>
      <c r="C119" s="13" t="s">
        <v>165</v>
      </c>
      <c r="D119" s="12" t="s">
        <v>47</v>
      </c>
      <c r="E119" s="12">
        <v>1</v>
      </c>
      <c r="F119" s="12">
        <v>592.51</v>
      </c>
      <c r="G119" s="14">
        <f t="shared" si="8"/>
        <v>592.51</v>
      </c>
    </row>
    <row r="120" ht="69" customHeight="1" spans="1:7">
      <c r="A120" s="12">
        <v>13</v>
      </c>
      <c r="B120" s="13" t="s">
        <v>227</v>
      </c>
      <c r="C120" s="13" t="s">
        <v>228</v>
      </c>
      <c r="D120" s="12" t="s">
        <v>47</v>
      </c>
      <c r="E120" s="12">
        <v>2</v>
      </c>
      <c r="F120" s="12">
        <v>174.06</v>
      </c>
      <c r="G120" s="14">
        <f t="shared" si="8"/>
        <v>348.12</v>
      </c>
    </row>
    <row r="121" ht="88" customHeight="1" spans="1:7">
      <c r="A121" s="12">
        <v>14</v>
      </c>
      <c r="B121" s="13" t="s">
        <v>229</v>
      </c>
      <c r="C121" s="13" t="s">
        <v>230</v>
      </c>
      <c r="D121" s="12" t="s">
        <v>47</v>
      </c>
      <c r="E121" s="12">
        <v>1</v>
      </c>
      <c r="F121" s="12">
        <v>477.9</v>
      </c>
      <c r="G121" s="14">
        <f t="shared" si="8"/>
        <v>477.9</v>
      </c>
    </row>
    <row r="122" ht="107" customHeight="1" spans="1:7">
      <c r="A122" s="12">
        <v>15</v>
      </c>
      <c r="B122" s="13" t="s">
        <v>231</v>
      </c>
      <c r="C122" s="13" t="s">
        <v>232</v>
      </c>
      <c r="D122" s="12" t="s">
        <v>47</v>
      </c>
      <c r="E122" s="12">
        <v>3</v>
      </c>
      <c r="F122" s="12">
        <v>497.15</v>
      </c>
      <c r="G122" s="14">
        <f t="shared" si="8"/>
        <v>1491.45</v>
      </c>
    </row>
    <row r="123" ht="59" customHeight="1" spans="1:7">
      <c r="A123" s="12">
        <v>16</v>
      </c>
      <c r="B123" s="13" t="s">
        <v>166</v>
      </c>
      <c r="C123" s="13" t="s">
        <v>167</v>
      </c>
      <c r="D123" s="12" t="s">
        <v>47</v>
      </c>
      <c r="E123" s="12">
        <v>4</v>
      </c>
      <c r="F123" s="12">
        <v>166.96</v>
      </c>
      <c r="G123" s="14">
        <f t="shared" si="8"/>
        <v>667.84</v>
      </c>
    </row>
    <row r="124" ht="27" spans="1:7">
      <c r="A124" s="12">
        <v>17</v>
      </c>
      <c r="B124" s="13" t="s">
        <v>168</v>
      </c>
      <c r="C124" s="13" t="s">
        <v>169</v>
      </c>
      <c r="D124" s="12" t="s">
        <v>47</v>
      </c>
      <c r="E124" s="12">
        <v>2</v>
      </c>
      <c r="F124" s="12">
        <v>285.56</v>
      </c>
      <c r="G124" s="14">
        <f t="shared" si="8"/>
        <v>571.12</v>
      </c>
    </row>
    <row r="125" ht="112" customHeight="1" spans="1:7">
      <c r="A125" s="12">
        <v>18</v>
      </c>
      <c r="B125" s="13" t="s">
        <v>233</v>
      </c>
      <c r="C125" s="13" t="s">
        <v>234</v>
      </c>
      <c r="D125" s="12" t="s">
        <v>47</v>
      </c>
      <c r="E125" s="12">
        <v>5</v>
      </c>
      <c r="F125" s="12">
        <v>506.25</v>
      </c>
      <c r="G125" s="14">
        <f t="shared" si="8"/>
        <v>2531.25</v>
      </c>
    </row>
    <row r="126" ht="60" customHeight="1" spans="1:7">
      <c r="A126" s="12">
        <v>19</v>
      </c>
      <c r="B126" s="13" t="s">
        <v>170</v>
      </c>
      <c r="C126" s="13" t="s">
        <v>171</v>
      </c>
      <c r="D126" s="12" t="s">
        <v>47</v>
      </c>
      <c r="E126" s="12">
        <v>7</v>
      </c>
      <c r="F126" s="12">
        <v>375.71</v>
      </c>
      <c r="G126" s="14">
        <f t="shared" si="8"/>
        <v>2629.97</v>
      </c>
    </row>
    <row r="127" ht="60" customHeight="1" spans="1:7">
      <c r="A127" s="12">
        <v>20</v>
      </c>
      <c r="B127" s="13" t="s">
        <v>172</v>
      </c>
      <c r="C127" s="13" t="s">
        <v>173</v>
      </c>
      <c r="D127" s="12" t="s">
        <v>47</v>
      </c>
      <c r="E127" s="12">
        <v>1</v>
      </c>
      <c r="F127" s="12">
        <v>376.29</v>
      </c>
      <c r="G127" s="14">
        <f t="shared" si="8"/>
        <v>376.29</v>
      </c>
    </row>
    <row r="128" ht="60" customHeight="1" spans="1:7">
      <c r="A128" s="12">
        <v>21</v>
      </c>
      <c r="B128" s="13" t="s">
        <v>174</v>
      </c>
      <c r="C128" s="13" t="s">
        <v>175</v>
      </c>
      <c r="D128" s="12" t="s">
        <v>47</v>
      </c>
      <c r="E128" s="12">
        <v>3</v>
      </c>
      <c r="F128" s="12">
        <v>49.99</v>
      </c>
      <c r="G128" s="14">
        <f t="shared" si="8"/>
        <v>149.97</v>
      </c>
    </row>
    <row r="129" ht="60" customHeight="1" spans="1:7">
      <c r="A129" s="12">
        <v>22</v>
      </c>
      <c r="B129" s="13" t="s">
        <v>176</v>
      </c>
      <c r="C129" s="13" t="s">
        <v>177</v>
      </c>
      <c r="D129" s="12" t="s">
        <v>47</v>
      </c>
      <c r="E129" s="12">
        <v>3</v>
      </c>
      <c r="F129" s="12">
        <v>44.16</v>
      </c>
      <c r="G129" s="14">
        <f t="shared" si="8"/>
        <v>132.48</v>
      </c>
    </row>
    <row r="130" ht="88" customHeight="1" spans="1:7">
      <c r="A130" s="12">
        <v>23</v>
      </c>
      <c r="B130" s="13" t="s">
        <v>235</v>
      </c>
      <c r="C130" s="13" t="s">
        <v>236</v>
      </c>
      <c r="D130" s="12" t="s">
        <v>47</v>
      </c>
      <c r="E130" s="12">
        <v>461</v>
      </c>
      <c r="F130" s="12">
        <v>33.47</v>
      </c>
      <c r="G130" s="14">
        <f t="shared" si="8"/>
        <v>15429.67</v>
      </c>
    </row>
    <row r="131" ht="88" customHeight="1" spans="1:7">
      <c r="A131" s="12">
        <v>24</v>
      </c>
      <c r="B131" s="13" t="s">
        <v>237</v>
      </c>
      <c r="C131" s="13" t="s">
        <v>238</v>
      </c>
      <c r="D131" s="12" t="s">
        <v>47</v>
      </c>
      <c r="E131" s="12">
        <v>46</v>
      </c>
      <c r="F131" s="12">
        <v>31.25</v>
      </c>
      <c r="G131" s="14">
        <f t="shared" si="8"/>
        <v>1437.5</v>
      </c>
    </row>
    <row r="132" ht="80" customHeight="1" spans="1:7">
      <c r="A132" s="12">
        <v>25</v>
      </c>
      <c r="B132" s="13" t="s">
        <v>194</v>
      </c>
      <c r="C132" s="13" t="s">
        <v>195</v>
      </c>
      <c r="D132" s="12" t="s">
        <v>47</v>
      </c>
      <c r="E132" s="12">
        <v>3</v>
      </c>
      <c r="F132" s="12">
        <v>285.82</v>
      </c>
      <c r="G132" s="14">
        <f t="shared" si="8"/>
        <v>857.46</v>
      </c>
    </row>
    <row r="133" ht="80" customHeight="1" spans="1:7">
      <c r="A133" s="12">
        <v>26</v>
      </c>
      <c r="B133" s="13" t="s">
        <v>192</v>
      </c>
      <c r="C133" s="13" t="s">
        <v>193</v>
      </c>
      <c r="D133" s="12" t="s">
        <v>47</v>
      </c>
      <c r="E133" s="12">
        <v>3</v>
      </c>
      <c r="F133" s="12">
        <v>455.52</v>
      </c>
      <c r="G133" s="14">
        <f t="shared" si="8"/>
        <v>1366.56</v>
      </c>
    </row>
    <row r="134" ht="80" customHeight="1" spans="1:7">
      <c r="A134" s="12">
        <v>27</v>
      </c>
      <c r="B134" s="13" t="s">
        <v>239</v>
      </c>
      <c r="C134" s="13" t="s">
        <v>240</v>
      </c>
      <c r="D134" s="12" t="s">
        <v>47</v>
      </c>
      <c r="E134" s="12">
        <v>75</v>
      </c>
      <c r="F134" s="12">
        <v>20.57</v>
      </c>
      <c r="G134" s="14">
        <f t="shared" si="8"/>
        <v>1542.75</v>
      </c>
    </row>
    <row r="135" ht="80" customHeight="1" spans="1:7">
      <c r="A135" s="12">
        <v>28</v>
      </c>
      <c r="B135" s="13" t="s">
        <v>241</v>
      </c>
      <c r="C135" s="13" t="s">
        <v>242</v>
      </c>
      <c r="D135" s="12" t="s">
        <v>47</v>
      </c>
      <c r="E135" s="12">
        <v>6</v>
      </c>
      <c r="F135" s="12">
        <v>26.22</v>
      </c>
      <c r="G135" s="14">
        <f t="shared" si="8"/>
        <v>157.32</v>
      </c>
    </row>
    <row r="136" ht="80" customHeight="1" spans="1:7">
      <c r="A136" s="12">
        <v>29</v>
      </c>
      <c r="B136" s="13" t="s">
        <v>243</v>
      </c>
      <c r="C136" s="13" t="s">
        <v>244</v>
      </c>
      <c r="D136" s="12" t="s">
        <v>47</v>
      </c>
      <c r="E136" s="12">
        <v>3</v>
      </c>
      <c r="F136" s="12">
        <v>35.57</v>
      </c>
      <c r="G136" s="14">
        <f t="shared" si="8"/>
        <v>106.71</v>
      </c>
    </row>
    <row r="137" ht="80" customHeight="1" spans="1:7">
      <c r="A137" s="12">
        <v>30</v>
      </c>
      <c r="B137" s="13" t="s">
        <v>245</v>
      </c>
      <c r="C137" s="13" t="s">
        <v>246</v>
      </c>
      <c r="D137" s="12" t="s">
        <v>47</v>
      </c>
      <c r="E137" s="12">
        <v>40</v>
      </c>
      <c r="F137" s="12">
        <v>43.2</v>
      </c>
      <c r="G137" s="14">
        <f t="shared" si="8"/>
        <v>1728</v>
      </c>
    </row>
    <row r="138" ht="80" customHeight="1" spans="1:7">
      <c r="A138" s="12">
        <v>31</v>
      </c>
      <c r="B138" s="13" t="s">
        <v>196</v>
      </c>
      <c r="C138" s="13" t="s">
        <v>197</v>
      </c>
      <c r="D138" s="12" t="s">
        <v>47</v>
      </c>
      <c r="E138" s="12">
        <v>2</v>
      </c>
      <c r="F138" s="12">
        <v>52.14</v>
      </c>
      <c r="G138" s="14">
        <f t="shared" si="8"/>
        <v>104.28</v>
      </c>
    </row>
    <row r="139" ht="80" customHeight="1" spans="1:7">
      <c r="A139" s="12">
        <v>32</v>
      </c>
      <c r="B139" s="13" t="s">
        <v>247</v>
      </c>
      <c r="C139" s="13" t="s">
        <v>248</v>
      </c>
      <c r="D139" s="12" t="s">
        <v>47</v>
      </c>
      <c r="E139" s="12">
        <v>4</v>
      </c>
      <c r="F139" s="12">
        <v>62.82</v>
      </c>
      <c r="G139" s="14">
        <f t="shared" si="8"/>
        <v>251.28</v>
      </c>
    </row>
    <row r="140" ht="80" customHeight="1" spans="1:7">
      <c r="A140" s="12">
        <v>33</v>
      </c>
      <c r="B140" s="13" t="s">
        <v>198</v>
      </c>
      <c r="C140" s="13" t="s">
        <v>199</v>
      </c>
      <c r="D140" s="12" t="s">
        <v>47</v>
      </c>
      <c r="E140" s="12">
        <v>10</v>
      </c>
      <c r="F140" s="12">
        <v>94.09</v>
      </c>
      <c r="G140" s="14">
        <f t="shared" si="8"/>
        <v>940.9</v>
      </c>
    </row>
    <row r="141" ht="80" customHeight="1" spans="1:7">
      <c r="A141" s="12">
        <v>34</v>
      </c>
      <c r="B141" s="13" t="s">
        <v>200</v>
      </c>
      <c r="C141" s="13" t="s">
        <v>201</v>
      </c>
      <c r="D141" s="12" t="s">
        <v>47</v>
      </c>
      <c r="E141" s="12">
        <v>22</v>
      </c>
      <c r="F141" s="12">
        <v>134.83</v>
      </c>
      <c r="G141" s="14">
        <f t="shared" si="8"/>
        <v>2966.26</v>
      </c>
    </row>
    <row r="142" ht="47" customHeight="1" spans="1:7">
      <c r="A142" s="12">
        <v>35</v>
      </c>
      <c r="B142" s="13" t="s">
        <v>249</v>
      </c>
      <c r="C142" s="13" t="s">
        <v>250</v>
      </c>
      <c r="D142" s="12" t="s">
        <v>80</v>
      </c>
      <c r="E142" s="12">
        <v>1</v>
      </c>
      <c r="F142" s="12">
        <v>9974.77</v>
      </c>
      <c r="G142" s="14">
        <f t="shared" si="8"/>
        <v>9974.77</v>
      </c>
    </row>
    <row r="143" ht="125" customHeight="1" spans="1:7">
      <c r="A143" s="12">
        <v>36</v>
      </c>
      <c r="B143" s="13" t="s">
        <v>251</v>
      </c>
      <c r="C143" s="13" t="s">
        <v>252</v>
      </c>
      <c r="D143" s="12" t="s">
        <v>23</v>
      </c>
      <c r="E143" s="12">
        <v>1</v>
      </c>
      <c r="F143" s="12">
        <v>13116.68</v>
      </c>
      <c r="G143" s="14">
        <f t="shared" si="8"/>
        <v>13116.68</v>
      </c>
    </row>
    <row r="144" ht="86" customHeight="1" spans="1:7">
      <c r="A144" s="12">
        <v>37</v>
      </c>
      <c r="B144" s="13" t="s">
        <v>202</v>
      </c>
      <c r="C144" s="13" t="s">
        <v>203</v>
      </c>
      <c r="D144" s="12" t="s">
        <v>204</v>
      </c>
      <c r="E144" s="12">
        <v>348.56</v>
      </c>
      <c r="F144" s="12">
        <v>20.65</v>
      </c>
      <c r="G144" s="14">
        <f t="shared" si="8"/>
        <v>7197.764</v>
      </c>
    </row>
    <row r="145" ht="43" customHeight="1" spans="1:7">
      <c r="A145" s="12">
        <v>38</v>
      </c>
      <c r="B145" s="13" t="s">
        <v>205</v>
      </c>
      <c r="C145" s="13" t="s">
        <v>206</v>
      </c>
      <c r="D145" s="12" t="s">
        <v>12</v>
      </c>
      <c r="E145" s="12">
        <v>5.44</v>
      </c>
      <c r="F145" s="12">
        <v>33.41</v>
      </c>
      <c r="G145" s="14">
        <f t="shared" si="8"/>
        <v>181.7504</v>
      </c>
    </row>
    <row r="146" ht="44" customHeight="1" spans="1:7">
      <c r="A146" s="12">
        <v>39</v>
      </c>
      <c r="B146" s="13" t="s">
        <v>207</v>
      </c>
      <c r="C146" s="13" t="s">
        <v>208</v>
      </c>
      <c r="D146" s="12" t="s">
        <v>12</v>
      </c>
      <c r="E146" s="12">
        <v>5.44</v>
      </c>
      <c r="F146" s="12">
        <v>11.71</v>
      </c>
      <c r="G146" s="14">
        <f t="shared" si="8"/>
        <v>63.7024</v>
      </c>
    </row>
    <row r="147" ht="45" customHeight="1" spans="1:7">
      <c r="A147" s="12">
        <v>40</v>
      </c>
      <c r="B147" s="13" t="s">
        <v>209</v>
      </c>
      <c r="C147" s="13" t="s">
        <v>210</v>
      </c>
      <c r="D147" s="12" t="s">
        <v>12</v>
      </c>
      <c r="E147" s="12">
        <v>360.98</v>
      </c>
      <c r="F147" s="12">
        <v>15.82</v>
      </c>
      <c r="G147" s="14">
        <f t="shared" si="8"/>
        <v>5710.7036</v>
      </c>
    </row>
    <row r="148" ht="85" customHeight="1" spans="1:7">
      <c r="A148" s="12">
        <v>41</v>
      </c>
      <c r="B148" s="13" t="s">
        <v>253</v>
      </c>
      <c r="C148" s="13" t="s">
        <v>254</v>
      </c>
      <c r="D148" s="12" t="s">
        <v>191</v>
      </c>
      <c r="E148" s="12">
        <v>3</v>
      </c>
      <c r="F148" s="12">
        <v>411.82</v>
      </c>
      <c r="G148" s="14">
        <f t="shared" si="8"/>
        <v>1235.46</v>
      </c>
    </row>
    <row r="149" ht="32" customHeight="1" spans="1:7">
      <c r="A149" s="8" t="s">
        <v>255</v>
      </c>
      <c r="B149" s="9" t="s">
        <v>256</v>
      </c>
      <c r="C149" s="9"/>
      <c r="D149" s="8"/>
      <c r="E149" s="8"/>
      <c r="F149" s="8"/>
      <c r="G149" s="8"/>
    </row>
    <row r="150" ht="52" customHeight="1" spans="1:7">
      <c r="A150" s="12">
        <v>1</v>
      </c>
      <c r="B150" s="13" t="s">
        <v>257</v>
      </c>
      <c r="C150" s="13" t="s">
        <v>258</v>
      </c>
      <c r="D150" s="12" t="s">
        <v>12</v>
      </c>
      <c r="E150" s="12">
        <v>1.04</v>
      </c>
      <c r="F150" s="12">
        <v>370.53</v>
      </c>
      <c r="G150" s="14">
        <f t="shared" ref="G150:G162" si="9">F150*E150</f>
        <v>385.3512</v>
      </c>
    </row>
    <row r="151" ht="112" customHeight="1" spans="1:7">
      <c r="A151" s="12">
        <v>2</v>
      </c>
      <c r="B151" s="13" t="s">
        <v>259</v>
      </c>
      <c r="C151" s="13" t="s">
        <v>260</v>
      </c>
      <c r="D151" s="12" t="s">
        <v>12</v>
      </c>
      <c r="E151" s="12">
        <v>29.58</v>
      </c>
      <c r="F151" s="12">
        <v>128.95</v>
      </c>
      <c r="G151" s="14">
        <f t="shared" si="9"/>
        <v>3814.341</v>
      </c>
    </row>
    <row r="152" ht="111" customHeight="1" spans="1:7">
      <c r="A152" s="12">
        <v>3</v>
      </c>
      <c r="B152" s="13" t="s">
        <v>261</v>
      </c>
      <c r="C152" s="13" t="s">
        <v>262</v>
      </c>
      <c r="D152" s="12" t="s">
        <v>12</v>
      </c>
      <c r="E152" s="12">
        <v>21.89</v>
      </c>
      <c r="F152" s="12">
        <v>141.12</v>
      </c>
      <c r="G152" s="14">
        <f t="shared" si="9"/>
        <v>3089.1168</v>
      </c>
    </row>
    <row r="153" ht="61" customHeight="1" spans="1:7">
      <c r="A153" s="12">
        <v>4</v>
      </c>
      <c r="B153" s="13" t="s">
        <v>263</v>
      </c>
      <c r="C153" s="13" t="s">
        <v>264</v>
      </c>
      <c r="D153" s="12" t="s">
        <v>42</v>
      </c>
      <c r="E153" s="12">
        <v>10.6</v>
      </c>
      <c r="F153" s="12">
        <v>341.84</v>
      </c>
      <c r="G153" s="14">
        <f t="shared" si="9"/>
        <v>3623.504</v>
      </c>
    </row>
    <row r="154" ht="47" customHeight="1" spans="1:7">
      <c r="A154" s="12">
        <v>5</v>
      </c>
      <c r="B154" s="13" t="s">
        <v>265</v>
      </c>
      <c r="C154" s="13" t="s">
        <v>266</v>
      </c>
      <c r="D154" s="12" t="s">
        <v>47</v>
      </c>
      <c r="E154" s="12">
        <v>2</v>
      </c>
      <c r="F154" s="12">
        <v>310.48</v>
      </c>
      <c r="G154" s="14">
        <f t="shared" si="9"/>
        <v>620.96</v>
      </c>
    </row>
    <row r="155" ht="42" customHeight="1" spans="1:7">
      <c r="A155" s="12">
        <v>6</v>
      </c>
      <c r="B155" s="13" t="s">
        <v>267</v>
      </c>
      <c r="C155" s="13" t="s">
        <v>268</v>
      </c>
      <c r="D155" s="12" t="s">
        <v>47</v>
      </c>
      <c r="E155" s="12">
        <v>1</v>
      </c>
      <c r="F155" s="12">
        <v>362.89</v>
      </c>
      <c r="G155" s="14">
        <f t="shared" si="9"/>
        <v>362.89</v>
      </c>
    </row>
    <row r="156" ht="42" customHeight="1" spans="1:7">
      <c r="A156" s="12">
        <v>7</v>
      </c>
      <c r="B156" s="13" t="s">
        <v>269</v>
      </c>
      <c r="C156" s="13" t="s">
        <v>270</v>
      </c>
      <c r="D156" s="12" t="s">
        <v>12</v>
      </c>
      <c r="E156" s="12">
        <v>2.04</v>
      </c>
      <c r="F156" s="12">
        <v>249.81</v>
      </c>
      <c r="G156" s="14">
        <f t="shared" si="9"/>
        <v>509.6124</v>
      </c>
    </row>
    <row r="157" ht="42" customHeight="1" spans="1:7">
      <c r="A157" s="12">
        <v>8</v>
      </c>
      <c r="B157" s="13" t="s">
        <v>271</v>
      </c>
      <c r="C157" s="13" t="s">
        <v>272</v>
      </c>
      <c r="D157" s="12" t="s">
        <v>47</v>
      </c>
      <c r="E157" s="12">
        <v>1</v>
      </c>
      <c r="F157" s="12">
        <v>1033.85</v>
      </c>
      <c r="G157" s="14">
        <f t="shared" si="9"/>
        <v>1033.85</v>
      </c>
    </row>
    <row r="158" ht="71" customHeight="1" spans="1:7">
      <c r="A158" s="12">
        <v>9</v>
      </c>
      <c r="B158" s="13" t="s">
        <v>273</v>
      </c>
      <c r="C158" s="13" t="s">
        <v>274</v>
      </c>
      <c r="D158" s="12" t="s">
        <v>47</v>
      </c>
      <c r="E158" s="12">
        <v>1</v>
      </c>
      <c r="F158" s="12">
        <v>149.08</v>
      </c>
      <c r="G158" s="14">
        <f t="shared" si="9"/>
        <v>149.08</v>
      </c>
    </row>
    <row r="159" ht="85" customHeight="1" spans="1:7">
      <c r="A159" s="12">
        <v>10</v>
      </c>
      <c r="B159" s="13" t="s">
        <v>202</v>
      </c>
      <c r="C159" s="13" t="s">
        <v>203</v>
      </c>
      <c r="D159" s="12" t="s">
        <v>204</v>
      </c>
      <c r="E159" s="12">
        <v>16.96</v>
      </c>
      <c r="F159" s="12">
        <v>20.65</v>
      </c>
      <c r="G159" s="14">
        <f t="shared" si="9"/>
        <v>350.224</v>
      </c>
    </row>
    <row r="160" ht="87" customHeight="1" spans="1:7">
      <c r="A160" s="12">
        <v>11</v>
      </c>
      <c r="B160" s="13" t="s">
        <v>275</v>
      </c>
      <c r="C160" s="13" t="s">
        <v>276</v>
      </c>
      <c r="D160" s="12" t="s">
        <v>204</v>
      </c>
      <c r="E160" s="12">
        <v>7</v>
      </c>
      <c r="F160" s="12">
        <v>20.73</v>
      </c>
      <c r="G160" s="14">
        <f t="shared" si="9"/>
        <v>145.11</v>
      </c>
    </row>
    <row r="161" ht="39" customHeight="1" spans="1:7">
      <c r="A161" s="12">
        <v>12</v>
      </c>
      <c r="B161" s="13" t="s">
        <v>277</v>
      </c>
      <c r="C161" s="13" t="s">
        <v>278</v>
      </c>
      <c r="D161" s="12" t="s">
        <v>12</v>
      </c>
      <c r="E161" s="12">
        <v>51.48</v>
      </c>
      <c r="F161" s="12">
        <v>14.56</v>
      </c>
      <c r="G161" s="14">
        <f t="shared" si="9"/>
        <v>749.5488</v>
      </c>
    </row>
    <row r="162" ht="90" customHeight="1" spans="1:7">
      <c r="A162" s="12">
        <v>13</v>
      </c>
      <c r="B162" s="13" t="s">
        <v>279</v>
      </c>
      <c r="C162" s="13" t="s">
        <v>280</v>
      </c>
      <c r="D162" s="12" t="s">
        <v>12</v>
      </c>
      <c r="E162" s="12">
        <v>51.48</v>
      </c>
      <c r="F162" s="12">
        <v>38.46</v>
      </c>
      <c r="G162" s="14">
        <f t="shared" si="9"/>
        <v>1979.9208</v>
      </c>
    </row>
    <row r="163" ht="32" customHeight="1" spans="1:7">
      <c r="A163" s="8" t="s">
        <v>281</v>
      </c>
      <c r="B163" s="9" t="s">
        <v>282</v>
      </c>
      <c r="C163" s="9"/>
      <c r="D163" s="8"/>
      <c r="E163" s="8"/>
      <c r="F163" s="8"/>
      <c r="G163" s="8"/>
    </row>
    <row r="164" ht="142" customHeight="1" spans="1:7">
      <c r="A164" s="12">
        <v>1</v>
      </c>
      <c r="B164" s="13" t="s">
        <v>283</v>
      </c>
      <c r="C164" s="13" t="s">
        <v>284</v>
      </c>
      <c r="D164" s="12" t="s">
        <v>285</v>
      </c>
      <c r="E164" s="12">
        <v>194.63</v>
      </c>
      <c r="F164" s="12">
        <v>7.55</v>
      </c>
      <c r="G164" s="14">
        <f t="shared" ref="G164:G175" si="10">F164*E164</f>
        <v>1469.4565</v>
      </c>
    </row>
    <row r="165" ht="147" customHeight="1" spans="1:7">
      <c r="A165" s="12">
        <v>2</v>
      </c>
      <c r="B165" s="13" t="s">
        <v>286</v>
      </c>
      <c r="C165" s="13" t="s">
        <v>287</v>
      </c>
      <c r="D165" s="12" t="s">
        <v>285</v>
      </c>
      <c r="E165" s="12">
        <v>185.6</v>
      </c>
      <c r="F165" s="12">
        <v>7.22</v>
      </c>
      <c r="G165" s="14">
        <f t="shared" si="10"/>
        <v>1340.032</v>
      </c>
    </row>
    <row r="166" ht="77" customHeight="1" spans="1:7">
      <c r="A166" s="12">
        <v>3</v>
      </c>
      <c r="B166" s="13" t="s">
        <v>288</v>
      </c>
      <c r="C166" s="13" t="s">
        <v>289</v>
      </c>
      <c r="D166" s="12" t="s">
        <v>285</v>
      </c>
      <c r="E166" s="12">
        <v>21.63</v>
      </c>
      <c r="F166" s="12">
        <v>202.36</v>
      </c>
      <c r="G166" s="14">
        <f t="shared" si="10"/>
        <v>4377.0468</v>
      </c>
    </row>
    <row r="167" ht="42" customHeight="1" spans="1:7">
      <c r="A167" s="12">
        <v>4</v>
      </c>
      <c r="B167" s="13" t="s">
        <v>290</v>
      </c>
      <c r="C167" s="13" t="s">
        <v>291</v>
      </c>
      <c r="D167" s="12" t="s">
        <v>285</v>
      </c>
      <c r="E167" s="12">
        <v>9.03</v>
      </c>
      <c r="F167" s="12">
        <v>7.88</v>
      </c>
      <c r="G167" s="14">
        <f t="shared" si="10"/>
        <v>71.1564</v>
      </c>
    </row>
    <row r="168" ht="84" customHeight="1" spans="1:7">
      <c r="A168" s="12">
        <v>5</v>
      </c>
      <c r="B168" s="13" t="s">
        <v>292</v>
      </c>
      <c r="C168" s="13" t="s">
        <v>293</v>
      </c>
      <c r="D168" s="12" t="s">
        <v>42</v>
      </c>
      <c r="E168" s="12">
        <v>95</v>
      </c>
      <c r="F168" s="12">
        <v>88.61</v>
      </c>
      <c r="G168" s="14">
        <f t="shared" si="10"/>
        <v>8417.95</v>
      </c>
    </row>
    <row r="169" ht="82" customHeight="1" spans="1:7">
      <c r="A169" s="12">
        <v>6</v>
      </c>
      <c r="B169" s="13" t="s">
        <v>294</v>
      </c>
      <c r="C169" s="13" t="s">
        <v>295</v>
      </c>
      <c r="D169" s="12" t="s">
        <v>42</v>
      </c>
      <c r="E169" s="12">
        <v>45</v>
      </c>
      <c r="F169" s="12">
        <v>142.62</v>
      </c>
      <c r="G169" s="14">
        <f t="shared" si="10"/>
        <v>6417.9</v>
      </c>
    </row>
    <row r="170" ht="89" customHeight="1" spans="1:7">
      <c r="A170" s="12">
        <v>7</v>
      </c>
      <c r="B170" s="13" t="s">
        <v>296</v>
      </c>
      <c r="C170" s="13" t="s">
        <v>297</v>
      </c>
      <c r="D170" s="12" t="s">
        <v>42</v>
      </c>
      <c r="E170" s="12">
        <v>145</v>
      </c>
      <c r="F170" s="12">
        <v>236.1</v>
      </c>
      <c r="G170" s="14">
        <f t="shared" si="10"/>
        <v>34234.5</v>
      </c>
    </row>
    <row r="171" ht="62" customHeight="1" spans="1:7">
      <c r="A171" s="12">
        <v>8</v>
      </c>
      <c r="B171" s="13" t="s">
        <v>298</v>
      </c>
      <c r="C171" s="13" t="s">
        <v>299</v>
      </c>
      <c r="D171" s="12" t="s">
        <v>23</v>
      </c>
      <c r="E171" s="12">
        <v>3</v>
      </c>
      <c r="F171" s="12">
        <v>1319.95</v>
      </c>
      <c r="G171" s="14">
        <f t="shared" si="10"/>
        <v>3959.85</v>
      </c>
    </row>
    <row r="172" ht="59" customHeight="1" spans="1:7">
      <c r="A172" s="12">
        <v>9</v>
      </c>
      <c r="B172" s="13" t="s">
        <v>300</v>
      </c>
      <c r="C172" s="13" t="s">
        <v>299</v>
      </c>
      <c r="D172" s="12" t="s">
        <v>23</v>
      </c>
      <c r="E172" s="12">
        <v>2</v>
      </c>
      <c r="F172" s="12">
        <v>1604.18</v>
      </c>
      <c r="G172" s="14">
        <f t="shared" si="10"/>
        <v>3208.36</v>
      </c>
    </row>
    <row r="173" ht="40" customHeight="1" spans="1:7">
      <c r="A173" s="12">
        <v>10</v>
      </c>
      <c r="B173" s="13" t="s">
        <v>160</v>
      </c>
      <c r="C173" s="13" t="s">
        <v>301</v>
      </c>
      <c r="D173" s="12" t="s">
        <v>47</v>
      </c>
      <c r="E173" s="12">
        <v>8</v>
      </c>
      <c r="F173" s="12">
        <v>202.93</v>
      </c>
      <c r="G173" s="14">
        <f t="shared" si="10"/>
        <v>1623.44</v>
      </c>
    </row>
    <row r="174" ht="40" customHeight="1" spans="1:7">
      <c r="A174" s="12">
        <v>11</v>
      </c>
      <c r="B174" s="13" t="s">
        <v>172</v>
      </c>
      <c r="C174" s="13" t="s">
        <v>302</v>
      </c>
      <c r="D174" s="12" t="s">
        <v>47</v>
      </c>
      <c r="E174" s="12">
        <v>8</v>
      </c>
      <c r="F174" s="12">
        <v>376.29</v>
      </c>
      <c r="G174" s="14">
        <f t="shared" si="10"/>
        <v>3010.32</v>
      </c>
    </row>
    <row r="175" ht="46" customHeight="1" spans="1:7">
      <c r="A175" s="12">
        <v>12</v>
      </c>
      <c r="B175" s="13" t="s">
        <v>303</v>
      </c>
      <c r="C175" s="13" t="s">
        <v>304</v>
      </c>
      <c r="D175" s="12" t="s">
        <v>47</v>
      </c>
      <c r="E175" s="12">
        <v>2</v>
      </c>
      <c r="F175" s="12">
        <v>171.49</v>
      </c>
      <c r="G175" s="14">
        <f t="shared" si="10"/>
        <v>342.98</v>
      </c>
    </row>
    <row r="176" ht="32" customHeight="1" spans="1:7">
      <c r="A176" s="8" t="s">
        <v>305</v>
      </c>
      <c r="B176" s="9" t="s">
        <v>306</v>
      </c>
      <c r="C176" s="9"/>
      <c r="D176" s="8"/>
      <c r="E176" s="8"/>
      <c r="F176" s="8"/>
      <c r="G176" s="8"/>
    </row>
    <row r="177" ht="121.5" spans="1:7">
      <c r="A177" s="12">
        <v>1</v>
      </c>
      <c r="B177" s="13" t="s">
        <v>283</v>
      </c>
      <c r="C177" s="13" t="s">
        <v>284</v>
      </c>
      <c r="D177" s="12" t="s">
        <v>285</v>
      </c>
      <c r="E177" s="12">
        <v>106.65</v>
      </c>
      <c r="F177" s="12">
        <v>7.55</v>
      </c>
      <c r="G177" s="14">
        <f t="shared" ref="G177:G183" si="11">F177*E177</f>
        <v>805.2075</v>
      </c>
    </row>
    <row r="178" ht="144" customHeight="1" spans="1:7">
      <c r="A178" s="12">
        <v>2</v>
      </c>
      <c r="B178" s="13" t="s">
        <v>286</v>
      </c>
      <c r="C178" s="13" t="s">
        <v>287</v>
      </c>
      <c r="D178" s="12" t="s">
        <v>285</v>
      </c>
      <c r="E178" s="12">
        <v>100.94</v>
      </c>
      <c r="F178" s="12">
        <v>7.22</v>
      </c>
      <c r="G178" s="14">
        <f t="shared" si="11"/>
        <v>728.7868</v>
      </c>
    </row>
    <row r="179" ht="74" customHeight="1" spans="1:7">
      <c r="A179" s="12">
        <v>3</v>
      </c>
      <c r="B179" s="13" t="s">
        <v>288</v>
      </c>
      <c r="C179" s="13" t="s">
        <v>289</v>
      </c>
      <c r="D179" s="12" t="s">
        <v>285</v>
      </c>
      <c r="E179" s="12">
        <v>11.85</v>
      </c>
      <c r="F179" s="12">
        <v>202.36</v>
      </c>
      <c r="G179" s="14">
        <f t="shared" si="11"/>
        <v>2397.966</v>
      </c>
    </row>
    <row r="180" ht="45" customHeight="1" spans="1:7">
      <c r="A180" s="12">
        <v>4</v>
      </c>
      <c r="B180" s="13" t="s">
        <v>290</v>
      </c>
      <c r="C180" s="13" t="s">
        <v>291</v>
      </c>
      <c r="D180" s="12" t="s">
        <v>285</v>
      </c>
      <c r="E180" s="12">
        <v>5.71</v>
      </c>
      <c r="F180" s="12">
        <v>7.88</v>
      </c>
      <c r="G180" s="14">
        <f t="shared" si="11"/>
        <v>44.9948</v>
      </c>
    </row>
    <row r="181" ht="83" customHeight="1" spans="1:7">
      <c r="A181" s="12">
        <v>5</v>
      </c>
      <c r="B181" s="13" t="s">
        <v>292</v>
      </c>
      <c r="C181" s="13" t="s">
        <v>293</v>
      </c>
      <c r="D181" s="12" t="s">
        <v>42</v>
      </c>
      <c r="E181" s="12">
        <v>30</v>
      </c>
      <c r="F181" s="12">
        <v>88.61</v>
      </c>
      <c r="G181" s="14">
        <f t="shared" si="11"/>
        <v>2658.3</v>
      </c>
    </row>
    <row r="182" ht="80" customHeight="1" spans="1:7">
      <c r="A182" s="12">
        <v>6</v>
      </c>
      <c r="B182" s="13" t="s">
        <v>294</v>
      </c>
      <c r="C182" s="13" t="s">
        <v>295</v>
      </c>
      <c r="D182" s="12" t="s">
        <v>42</v>
      </c>
      <c r="E182" s="12">
        <v>150</v>
      </c>
      <c r="F182" s="12">
        <v>142.62</v>
      </c>
      <c r="G182" s="14">
        <f t="shared" si="11"/>
        <v>21393</v>
      </c>
    </row>
    <row r="183" ht="58" customHeight="1" spans="1:7">
      <c r="A183" s="12">
        <v>7</v>
      </c>
      <c r="B183" s="13" t="s">
        <v>307</v>
      </c>
      <c r="C183" s="13" t="s">
        <v>308</v>
      </c>
      <c r="D183" s="12" t="s">
        <v>23</v>
      </c>
      <c r="E183" s="12">
        <v>1</v>
      </c>
      <c r="F183" s="12">
        <v>728.62</v>
      </c>
      <c r="G183" s="14">
        <f t="shared" si="11"/>
        <v>728.62</v>
      </c>
    </row>
    <row r="184" ht="32" customHeight="1" spans="1:7">
      <c r="A184" s="8" t="s">
        <v>309</v>
      </c>
      <c r="B184" s="9" t="s">
        <v>310</v>
      </c>
      <c r="C184" s="9"/>
      <c r="D184" s="8"/>
      <c r="E184" s="8"/>
      <c r="F184" s="8"/>
      <c r="G184" s="8"/>
    </row>
    <row r="185" ht="33" customHeight="1" spans="1:7">
      <c r="A185" s="12">
        <v>1</v>
      </c>
      <c r="B185" t="s">
        <v>311</v>
      </c>
      <c r="C185" s="13"/>
      <c r="D185" s="12" t="s">
        <v>312</v>
      </c>
      <c r="E185" s="12">
        <v>1</v>
      </c>
      <c r="F185" s="15">
        <v>280000</v>
      </c>
      <c r="G185" s="14">
        <f>F185*E185</f>
        <v>280000</v>
      </c>
    </row>
    <row r="186" ht="36" customHeight="1" spans="1:7">
      <c r="A186" s="7" t="s">
        <v>313</v>
      </c>
      <c r="B186" s="7"/>
      <c r="C186" s="7"/>
      <c r="D186" s="7"/>
      <c r="E186" s="7"/>
      <c r="F186" s="16">
        <f>SUM(G3:G185)</f>
        <v>902087.3083</v>
      </c>
      <c r="G186" s="17"/>
    </row>
    <row r="187" ht="84" customHeight="1" spans="1:7">
      <c r="A187" s="18" t="s">
        <v>314</v>
      </c>
      <c r="B187" s="18"/>
      <c r="C187" s="18"/>
      <c r="D187" s="18"/>
      <c r="E187" s="18"/>
      <c r="F187" s="18"/>
      <c r="G187" s="18"/>
    </row>
    <row r="188" ht="36" customHeight="1"/>
    <row r="189" ht="36" customHeight="1"/>
    <row r="190" ht="36" customHeight="1"/>
    <row r="191" ht="36" customHeight="1"/>
    <row r="192" ht="36" customHeight="1"/>
    <row r="193" ht="36" customHeight="1"/>
    <row r="194" ht="36" customHeight="1"/>
    <row r="195" ht="36" customHeight="1"/>
  </sheetData>
  <mergeCells count="4">
    <mergeCell ref="A1:G1"/>
    <mergeCell ref="A186:E186"/>
    <mergeCell ref="F186:G186"/>
    <mergeCell ref="A187:G187"/>
  </mergeCells>
  <pageMargins left="0.738888888888889" right="0.738888888888889" top="0.738888888888889" bottom="0.511805555555556" header="0.5" footer="0.393055555555556"/>
  <pageSetup paperSize="9" scale="98" orientation="landscape" horizontalDpi="600"/>
  <headerFooter>
    <oddFooter>&amp;C第 &amp;P 页，共 &amp;N 页</oddFooter>
  </headerFooter>
  <rowBreaks count="2" manualBreakCount="2">
    <brk id="178" max="6" man="1"/>
    <brk id="182" max="6"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消防</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可乐加冰～</cp:lastModifiedBy>
  <dcterms:created xsi:type="dcterms:W3CDTF">2025-02-24T02:28:00Z</dcterms:created>
  <dcterms:modified xsi:type="dcterms:W3CDTF">2026-11-05T06:45:23Z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AF67F7E8A29F4DC297B83FF5F630DFC1_13</vt:lpwstr>
  </property>
  <property fmtid="{D5CDD505-2E9C-101B-9397-08002B2CF9AE}" pid="3" name="KSOProductBuildVer">
    <vt:lpwstr>2052-12.1.0.28505</vt:lpwstr>
  </property>
  <property fmtid="{D5CDD505-2E9C-101B-9397-08002B2CF9AE}" pid="4" name="CalculationRule">
    <vt:i4>0</vt:i4>
  </property>
</Properties>
</file>