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暖通" sheetId="5" r:id="rId1"/>
  </sheets>
  <definedNames>
    <definedName name="_xlnm.Print_Titles" localSheetId="0">暖通!$1:$2</definedName>
    <definedName name="_xlnm.Print_Area" localSheetId="0">暖通!$A$1:$G$202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<sst xmlns="http://schemas.openxmlformats.org/spreadsheetml/2006/main" count="596" uniqueCount="350">
  <si>
    <r>
      <t>夹江县青衣集团酒店集群改造项目—社坛街民宿区改造工程（暖通工程专业分包）</t>
    </r>
    <r>
      <rPr>
        <b/>
        <sz val="12"/>
        <rFont val="宋体"/>
        <charset val="134"/>
        <scheme val="minor"/>
      </rPr>
      <t xml:space="preserve">
</t>
    </r>
    <r>
      <rPr>
        <b/>
        <sz val="16"/>
        <rFont val="宋体"/>
        <charset val="134"/>
        <scheme val="minor"/>
      </rPr>
      <t>采购清单</t>
    </r>
  </si>
  <si>
    <t>序号</t>
  </si>
  <si>
    <t>名称</t>
  </si>
  <si>
    <t>特征描述</t>
  </si>
  <si>
    <t>单位</t>
  </si>
  <si>
    <t>暂估数量</t>
  </si>
  <si>
    <t>不含税单价限价</t>
  </si>
  <si>
    <t>不含税合价限价</t>
  </si>
  <si>
    <t>一</t>
  </si>
  <si>
    <t>空调风系统</t>
  </si>
  <si>
    <t>柔性软风管（帆布）</t>
  </si>
  <si>
    <t>1.名称 ：柔性软风管（帆布）
2.材质 ：帆布
3.规格 ：综合</t>
  </si>
  <si>
    <t>m2</t>
  </si>
  <si>
    <t>矩形管道（B≤1000）δ=0.75mm</t>
  </si>
  <si>
    <t>1.名称：矩形风管
2.材质：热镀锌钢板
3.形状：矩形
4.周长：综合考虑
5.板材厚度：δ=0.75mm
6.接口形式：法兰连接
7.其他：详设计，满足设计、施工及验收规范要求</t>
  </si>
  <si>
    <t>矩形管道（B≤1500）δ=1mm</t>
  </si>
  <si>
    <t>1.名称：矩形风管
2.材质：热镀锌钢板
3.形状：矩形
4.周长：综合考虑
5.板材厚度：δ=1mm
6.接口形式：法兰连接
7.支架形式、材质型钢综合，减震支吊架
8.除锈、刷油及防腐要求：表面除锈后刷防锈底漆与调和漆各两遍
9.其他：详设计，满足设计、施工及验收规范要求</t>
  </si>
  <si>
    <t>侧送百叶风口 1050*150</t>
  </si>
  <si>
    <t>1.名称：侧送百叶风口
2.材质：铝合金
3.型号、规格：1050*150
4.其他：详设计，满足设计、施工及验收规范要求</t>
  </si>
  <si>
    <t>个</t>
  </si>
  <si>
    <t>侧送百叶风口 1340*150</t>
  </si>
  <si>
    <t>1.名称：侧送百叶风口
2.材质：铝合金
3.型号、规格：1340*150
4.其他：详设计，满足设计、施工及验收规范要求</t>
  </si>
  <si>
    <t>侧送百叶风口 850*120</t>
  </si>
  <si>
    <t>1.名称：侧送百叶风口
2.材质：铝合金
3.型号、规格：850*120
4.其他：详设计，满足设计、施工及验收规范要求</t>
  </si>
  <si>
    <t>侧送百叶风口 850*150</t>
  </si>
  <si>
    <t>1.名称：侧送百叶风口
2.材质：铝合金
3.型号、规格：850*150
4.其他：详设计，满足设计、施工及验收规范要求</t>
  </si>
  <si>
    <t>侧送百叶风口 940*200</t>
  </si>
  <si>
    <t>1.名称：侧送百叶风口
2.材质：铝合金
3.型号、规格：940*200
4.其他：详设计，满足设计、施工及验收规范要求</t>
  </si>
  <si>
    <t>单层百叶风口 1050*200</t>
  </si>
  <si>
    <t>1.名称：单层百叶风口
2.材质：铝合金
3.型号、规格：1050*200
4.其他：详设计，满足设计、施工及验收规范要求</t>
  </si>
  <si>
    <t>单层百叶风口 600*500</t>
  </si>
  <si>
    <t>1.名称：单层百叶风口
2.材质：铝合金
3.型号、规格：600*500
4.其他：详设计，满足设计、施工及验收规范要求</t>
  </si>
  <si>
    <t>单层百叶风口 600*600</t>
  </si>
  <si>
    <t>1.名称：单层百叶风口
2.材质：铝合金
3.型号、规格：600*600
4.其他：详设计，满足设计、施工及验收规范要求</t>
  </si>
  <si>
    <t>单层百叶风口 850*150</t>
  </si>
  <si>
    <t>1.名称：单层百叶风口
2.材质：铝合金
3.型号、规格：850*150
4.其他：详设计，满足设计、施工及验收规范要求</t>
  </si>
  <si>
    <t>单层百叶风口 850*200</t>
  </si>
  <si>
    <t>1.名称：单层百叶风口
2.材质：铝合金
3.型号、规格：850*200
4.其他：详设计，满足设计、施工及验收规范要求</t>
  </si>
  <si>
    <t>双层百叶风口 300*200</t>
  </si>
  <si>
    <t>1.名称：双层百叶风口
2.材质：铝合金
3.型号、规格：300*200
4.其他：详设计，满足设计、施工及验收规范要求</t>
  </si>
  <si>
    <t>双层百叶风口 1000*200</t>
  </si>
  <si>
    <t>1.名称：双层百叶风口
2.材质：铝合金
3.型号、规格：1000*200
4.其他：详设计，满足设计、施工及验收规范要求</t>
  </si>
  <si>
    <t>双层百叶风口 1200*200</t>
  </si>
  <si>
    <t>1.名称：双层百叶风口
2.材质：铝合金
3.型号、规格：1200*200
4.其他：详设计，满足设计、施工及验收规范要求</t>
  </si>
  <si>
    <t>双层百叶风口 600*200</t>
  </si>
  <si>
    <t>1.名称：双层百叶风口
2.材质：铝合金
3.型号、规格：600*200
4.其他：详设计，满足设计、施工及验收规范要求</t>
  </si>
  <si>
    <t>双层百叶风口 600*500</t>
  </si>
  <si>
    <t>1.名称：双层百叶风口
2.材质：铝合金
3.型号、规格：600*500
4.其他：详设计，满足设计、施工及验收规范要求</t>
  </si>
  <si>
    <t>双层百叶风口 600*600</t>
  </si>
  <si>
    <t>1.名称：双层百叶风口
2.材质：铝合金
3.型号、规格：600*600
4.其他：详设计，满足设计、施工及验收规范要求</t>
  </si>
  <si>
    <t>双层百叶风口 700*120</t>
  </si>
  <si>
    <t>1.名称：双层百叶风口
2.材质：铝合金
3.型号、规格：700*120
4.其他：详设计，满足设计、施工及验收规范要求</t>
  </si>
  <si>
    <t>双层百叶风口 800*130</t>
  </si>
  <si>
    <t>1.名称：双层百叶风口
2.材质：铝合金
3.型号、规格：800*130
4.其他：详设计，满足设计、施工及验收规范要求</t>
  </si>
  <si>
    <t>双层百叶风口 800*120</t>
  </si>
  <si>
    <t>1.名称：双层百叶风口
2.材质：铝合金
3.型号、规格：800*120
4.其他：详设计，满足设计、施工及验收规范要求</t>
  </si>
  <si>
    <t>双层百叶风口 800*150</t>
  </si>
  <si>
    <t>1.名称：双层百叶风口
2.材质：铝合金
3.型号、规格：800*150
4.其他：详设计，满足设计、施工及验收规范要求</t>
  </si>
  <si>
    <t>弯头导流叶片</t>
  </si>
  <si>
    <t>1.名称 ：弯头导流叶片</t>
  </si>
  <si>
    <t>管道支架</t>
  </si>
  <si>
    <t>1.名称：管道支架
2.包含管道支架制作安装、支架除锈后刷樟丹二道，调和漆二道
3.其他未尽事宜满足设计图纸、招标文件、国家现行相关规范及标准要求。</t>
  </si>
  <si>
    <t>Kg</t>
  </si>
  <si>
    <t>通风管道绝热</t>
  </si>
  <si>
    <t>1.绝热材料品种 :无甲醛环保型离心玻璃棉板
2.绝热厚度 :30mm</t>
  </si>
  <si>
    <t>m3</t>
  </si>
  <si>
    <t>防潮层、保护层</t>
  </si>
  <si>
    <t>1.材料 :不燃耐腐蚀防潮贴面
2.对象 :风管</t>
  </si>
  <si>
    <t>风管刷油</t>
  </si>
  <si>
    <t>1.油漆品种 ：防锈漆2道，调和漆2道</t>
  </si>
  <si>
    <t>二</t>
  </si>
  <si>
    <t>空调多联机系统</t>
  </si>
  <si>
    <t>去磷无缝紫铜管 ￠6.4</t>
  </si>
  <si>
    <t>1.安装部位 ：室内
2.材质 ：去磷无缝紫铜管
3.规格、压力等级 ：￠6.4</t>
  </si>
  <si>
    <t>m</t>
  </si>
  <si>
    <t>去磷无缝紫铜管 ￠9.5</t>
  </si>
  <si>
    <t>1.安装部位 ：室内
2.材质 ：去磷无缝紫铜管
3.规格、压力等级 ：￠9.5</t>
  </si>
  <si>
    <t>去磷无缝紫铜管 ￠12.7</t>
  </si>
  <si>
    <t>1.安装部位 ：室内
2.材质 ：去磷无缝紫铜管
3.规格、压力等级 ：￠12.7</t>
  </si>
  <si>
    <t>去磷无缝紫铜管 ￠15.9</t>
  </si>
  <si>
    <t>1.安装部位 ：室内
2.材质 ：去磷无缝紫铜管
3.规格、压力等级 ：￠15.9</t>
  </si>
  <si>
    <t>去磷无缝紫铜管 ￠19.1</t>
  </si>
  <si>
    <t>1.安装部位 ：室内
2.材质 ：去磷无缝紫铜管
3.规格、压力等级 ：￠19.1</t>
  </si>
  <si>
    <t>去磷无缝紫铜管 ￠22.2</t>
  </si>
  <si>
    <t>1.安装部位 ：室内
2.材质 ：去磷无缝紫铜管
3.规格、压力等级 ：￠22.2</t>
  </si>
  <si>
    <t>去磷无缝紫铜管 ￠28.6</t>
  </si>
  <si>
    <t>1.安装部位 ：室内
2.材质 ：去磷无缝紫铜管
3.规格、压力等级 ：￠28.6</t>
  </si>
  <si>
    <t>去磷无缝紫铜管 ￠34.9</t>
  </si>
  <si>
    <t>1.安装部位 ：室内
2.材质 ：去磷无缝紫铜管
3.规格、压力等级 ：￠34.9</t>
  </si>
  <si>
    <t>分歧器  ≤￠15.9</t>
  </si>
  <si>
    <t>1.名称：分歧器 
2.规格 ：≤￠15.9</t>
  </si>
  <si>
    <t>分歧器  ≤￠22.2</t>
  </si>
  <si>
    <t>1.名称：分歧器 
2.规格 ：≤￠22.2</t>
  </si>
  <si>
    <t>分歧器  ≤￠28.6</t>
  </si>
  <si>
    <t>1.名称：分歧器 
2.规格 ：≤￠28.6</t>
  </si>
  <si>
    <t>分歧器  ≤￠34.9</t>
  </si>
  <si>
    <t>1.名称：分歧器 
2.规格 ：≤￠34.9</t>
  </si>
  <si>
    <t>超薄暗藏天花风管式风机 FN17-FN17</t>
  </si>
  <si>
    <t>1.名称 ：超薄暗藏天花风管式风机
2.型号 ：FN17-FN17
3.规格 ：尺寸：700*450*210，带提升泵,风量：410，制冷量：1.7KW，热量：1.9KW,功率：31W/220V/50HZ,噪音：28DB
4.安装形式 ：吊装
5.减振器、支架形式、材质 ：综合，满足设计要求
6.试压要求：满足设计要求</t>
  </si>
  <si>
    <t>台</t>
  </si>
  <si>
    <t>超薄暗藏天花风管式风机 FN22-FN22</t>
  </si>
  <si>
    <t>1.名称 ：超薄暗藏天花风管式风机
2.型号 ：FN22-FN22
3.规格 ：尺寸：700*450*210，带提升泵,风量：470，制冷量：2.2KW，热量：2.5KW,功率：36W/220V/50HZ,噪音：29DB
4.安装形式 ：吊装
5.减振器、支架形式、材质 ：综合，满足设计要求
6.试压要求：满足设计要求</t>
  </si>
  <si>
    <t>超薄暗藏天花风管式风机 FN32-FN32</t>
  </si>
  <si>
    <t>1.名称 ：超薄暗藏天花风管式风机
2.型号 ：FN32-FN32
3.规格 ：尺寸：700*490*200，带提升泵,风量：470，制冷量：3.2KW，热量：3.6KW,功率：44W/220V/50HZ,噪音：32DB
4.安装形式 ：吊装
5.减振器、支架形式、材质 ：综合，满足设计要求
6.试压要求：满足设计要求</t>
  </si>
  <si>
    <t>超薄暗藏天花风管式风机 FN45-FN45</t>
  </si>
  <si>
    <t>1.名称 ：超薄暗藏天花风管式风机
2.型号 ：FN45-FN45
3.规格 ：尺寸：900*450*210，带提升泵,风量：640，制冷量：4.5KW，热量：5KW,功率：40W/220V/50HZ,噪音：32DB
4.安装形式 ：吊装
5.减振器、支架形式、材质 ：综合，满足设计要求
6.试压要求：满足设计要求</t>
  </si>
  <si>
    <t>超薄暗藏天花风管式风机 FN50-FN50</t>
  </si>
  <si>
    <t>1.名称 ：超薄暗藏天花风管式风机 
2.型号 ：FN50-FN50
3.规格 ：尺寸：900*450*210，带提升泵,风量：760，制冷量：5KW，热量：5.6KW,功率：46W/220V/50HZ,噪音：33DB
4.安装形式 ：吊装
5.减振器、支架形式、材质 ：综合，满足设计要求
6.试压要求：满足设计要求</t>
  </si>
  <si>
    <t>超薄暗藏天花风管式风机 FN63-FN63</t>
  </si>
  <si>
    <t>1.名称 ：超薄暗藏天花风管式风机 
2.型号 ：FN63-FN63
3.规格 ：尺寸：1100*450*210,风量：950，制冷量：6.3KW，热量：7.1KW,功率：70W/220V/50HZ,噪音：33DB
4.安装形式 ：吊装
5.减振器、支架形式、材质 ：综合，满足设计要求
6.试压要求：满足设计要求</t>
  </si>
  <si>
    <t>超薄暗藏天花风管式风机 FN71-FN71</t>
  </si>
  <si>
    <t>1.名称 ：超薄暗藏天花风管式风机 
2.型号 ：FN71-FN71
3.规格 ：尺寸：1100*450*210，带提升泵,风量：950，制冷量：7.1KW，热量：8KW,功率：71W/220V/50HZ,噪音：33DB
4.安装形式 ：吊装
5.减振器、支架形式、材质 ：综合，满足设计要求
6.试压要求：满足设计要求</t>
  </si>
  <si>
    <t>空调室外机(顶出风）KT-1#1F-01~02</t>
  </si>
  <si>
    <t>1.名称 ：空调室外机(顶出风）
2.型号 ：KT-1#1F-01~02
3.规格 ：尺寸：1290*780*1690,制冷量：61.5KW，热量：69KW,功率：19.8/17.6KW/380V/50HZ,噪音：66DB
4.安装形式 ：落地安装
5.隔振垫（器）、支架形式、材质：包含设备底部橡胶减震垫以及设备绝热</t>
  </si>
  <si>
    <t>空调室外机(顶出风）KT-1#1F-03</t>
  </si>
  <si>
    <t>1.名称 ：空调室外机(顶出风）
2.型号 ：KT-1#1F-03
3.规格 ：尺寸：1290*780*1690,制冷量：56.6KW，热量：63KW,功率：17/15KW/380V/50HZ,噪音：50DB
4.安装形式 ：落地安装
5.隔振垫（器）、支架形式、材质：包含设备底部橡胶减震垫以及设备绝热</t>
  </si>
  <si>
    <t>空调室外机(顶出风）KT-1#2F-01</t>
  </si>
  <si>
    <t>1.名称 ：空调室外机(顶出风）
2.型号 ：KT-1#2F-01
3.规格 ：尺寸：990*780*1690,制冷量：33.5KW，热量：37.5KW,功率：8.8/8.1KW/380V/50HZ,噪音：60DB
4.安装形式 ：落地安装
5.隔振垫（器）、支架形式、材质：包含设备底部橡胶减震垫以及设备绝热</t>
  </si>
  <si>
    <t>空调室外机(顶出风）KT-1#2F-02</t>
  </si>
  <si>
    <t>1.名称 ：空调室外机(顶出风）
2.型号 ：KT-1#2F-02
3.规格 ：尺寸：尺寸：1290*780*1690,制冷量：50.4KW，热量：56KW,功率：15.4/13.9KW/380V/50HZ,噪音：65DB
4.安装形式 ：落地安装
5.隔振垫（器）、支架形式、材质：包含设备底部橡胶减震垫以及设备绝热</t>
  </si>
  <si>
    <t>空调室外机(顶出风）KT-1#3F-01</t>
  </si>
  <si>
    <t>1.名称 ：空调室外机(顶出风）
2.型号 ：KT-1#3F-01
3.规格 ：尺寸：990*780*1690,制冷量：33.5KW，热量：37.5KW,功率：8.8/8.1KW/380V/50HZ,噪音：61DB
4.安装形式 ：落地安装
5.隔振垫（器）、支架形式、材质：包含设备底部橡胶减震垫以及设备绝热</t>
  </si>
  <si>
    <t>空调室外机(顶出风）KT-1#3F-02</t>
  </si>
  <si>
    <t>1.名称 ：空调室外机(顶出风）
2.型号 ：KT-1#3F-02
3.规格 ：尺寸：1290*780*1690,制冷量：50.4KW，热量：56KW,功率：15.4/13.9KW/380V/50HZ,噪音：50DB
4.安装形式 ：落地安装
5.隔振垫（器）、支架形式、材质：包含设备底部橡胶减震垫以及设备绝热</t>
  </si>
  <si>
    <t>空调室外机(顶出风）KT-1#3F-03</t>
  </si>
  <si>
    <t>1.名称 ：空调室外机(顶出风）
2.型号 ：KT-1#3F-03
3.规格 ：尺寸：1290*780*1690,制冷量：50.4KW，热量：56KW,功率：15.4/13.9KW/380V/50HZ,噪音：50DB
4.安装形式 ：落地安装
5.隔振垫（器）、支架形式、材质：包含设备底部橡胶减震垫以及设备绝热</t>
  </si>
  <si>
    <t>刚性防水套管 介质管道规格DN65</t>
  </si>
  <si>
    <t>1.名称：刚性防水套管
2.材质：钢制
3.介质管道规格：DN65
4.安装位置：详施工图
5.打洞、补洞</t>
  </si>
  <si>
    <t>钢套管 介质管道规格DN20</t>
  </si>
  <si>
    <t>1.名称：钢套管
2.材质：镀锌钢管
3.介质管道规格：DN20
4.安装位置：详施工图
5.打洞、补洞</t>
  </si>
  <si>
    <t>钢套管 介质管道规格DN25</t>
  </si>
  <si>
    <t>1.名称：钢套管
2.材质：镀锌钢管
3.介质管道规格：DN25
4.安装位置：详施工图
5.打洞、补洞</t>
  </si>
  <si>
    <t>钢套管 介质管道规格DN40</t>
  </si>
  <si>
    <t>1.名称：钢套管
2.材质：镀锌钢管
3.介质管道规格：DN40
4.安装位置：详施工图
5.打洞、补洞</t>
  </si>
  <si>
    <t>钢套管 介质管道规格DN50</t>
  </si>
  <si>
    <t>1.名称：钢套管
2.材质：镀锌钢管
3.介质管道规格：DN50
4.安装位置：详施工图
5.打洞、补洞</t>
  </si>
  <si>
    <t>钢套管 介质管道规格DN65</t>
  </si>
  <si>
    <t>1.名称：钢套管
2.材质：镀锌钢管
3.介质管道规格：DN65
4.安装位置：详施工图
5.打洞、补洞</t>
  </si>
  <si>
    <t>预留钢套管 DN100</t>
  </si>
  <si>
    <t>1.名称：预留钢套管
2.材质：镀锌钢管
3.规格：DN100
4.安装位置：详施工图
5.打洞、补洞</t>
  </si>
  <si>
    <t>B1级难燃型橡塑发泡保温管 ￠6.4</t>
  </si>
  <si>
    <t>1绝热材料品种 :B1级难燃型橡塑发泡保温管
2、型号、规格：￠6.4 
3.绝热厚度 ：15mm</t>
  </si>
  <si>
    <t>B1级难燃型橡塑发泡保温管 ￠9.5</t>
  </si>
  <si>
    <t>1绝热材料品种 :B1级难燃型橡塑发泡保温管
2、型号、规格：￠9.5
3.绝热厚度 ：15mm</t>
  </si>
  <si>
    <t>B1级难燃型橡塑发泡保温管 ￠12.7</t>
  </si>
  <si>
    <t>1绝热材料品种 :B1级难燃型橡塑发泡保温管
2、型号、规格：￠12.7
3.绝热厚度 ：15mm</t>
  </si>
  <si>
    <t>B1级难燃型橡塑发泡保温管 ￠15.9</t>
  </si>
  <si>
    <t>1绝热材料品种 :B1级难燃型橡塑发泡保温管
2、型号、规格：￠15.9
3.绝热厚度 ：20mm</t>
  </si>
  <si>
    <t>B1级难燃型橡塑发泡保温管 ￠19.1</t>
  </si>
  <si>
    <t>1绝热材料品种 :B1级难燃型橡塑发泡保温管
2、型号、规格：￠19.1
3.绝热厚度 ：20mm</t>
  </si>
  <si>
    <t>B1级难燃型橡塑发泡保温管 ￠22.2</t>
  </si>
  <si>
    <t>1绝热材料品种 :B1级难燃型橡塑发泡保温管
2、型号、规格：￠22.2
3.绝热厚度 ：20mm</t>
  </si>
  <si>
    <t>B1级难燃型橡塑发泡保温管 ￠28.6</t>
  </si>
  <si>
    <t>1绝热材料品种 :B1级难燃型橡塑发泡保温管
2、型号、规格：￠28.6
3.绝热厚度 ：20mm</t>
  </si>
  <si>
    <t>B1级难燃型橡塑发泡保温管 ￠34.9</t>
  </si>
  <si>
    <t>1绝热材料品种 :B1级难燃型橡塑发泡保温管
2、型号、规格：￠34.9
3.绝热厚度 ：20mm</t>
  </si>
  <si>
    <t>设备支架</t>
  </si>
  <si>
    <t>1.名称：设备支架
2.包含管道支架制作安装、支架除锈后刷樟丹二道，调和漆二道
3.其他未尽事宜满足设计图纸、招标文件、国家现行相关规范及标准要求。</t>
  </si>
  <si>
    <t>三</t>
  </si>
  <si>
    <t>空调冷凝水系统</t>
  </si>
  <si>
    <t>UPVC硬塑料管 DN25</t>
  </si>
  <si>
    <t>1.安装部位 ：室内
2.介质 ：冷凝水
3.材质、规格 ：UPVC硬塑料管 DN25
4.连接形式 :粘接</t>
  </si>
  <si>
    <t>UPVC硬塑料管 DN32</t>
  </si>
  <si>
    <t>1.安装部位 ：室内
2.介质 ：冷凝水
3.材质、规格 ：UPVC硬塑料管 DN32
4.连接形式 :粘接</t>
  </si>
  <si>
    <t>B1级难燃型橡塑发泡保温管 DN25</t>
  </si>
  <si>
    <t>1绝热材料品种 :B1级难燃型橡塑发泡保温管
2、型号、规格：DN25 
3.绝热厚度 ：20mm</t>
  </si>
  <si>
    <t>B1级难燃型橡塑发泡保温管 DN32</t>
  </si>
  <si>
    <t>1绝热材料品种 :B1级难燃型橡塑发泡保温管
2、型号、规格：DN32 
3.绝热厚度 ：20mm</t>
  </si>
  <si>
    <t>钢套管 介质管道规格DN32</t>
  </si>
  <si>
    <t>1.名称：钢套管
2.材质：镀锌钢管
3.介质管道规格：DN32
4.安装位置：详施工图
5.打洞、补洞</t>
  </si>
  <si>
    <t>四</t>
  </si>
  <si>
    <t>排风系统</t>
  </si>
  <si>
    <t>矩形管道（B≤450）δ=0.5mm</t>
  </si>
  <si>
    <t>1.名称：矩形风管
2.材质：热镀锌钢板
3.形状：矩形
4.周长：综合考虑
5.板材厚度：δ=0.5mm
6.接口形式：法兰连接
7.其他：详设计，满足设计、施工及验收规范要求</t>
  </si>
  <si>
    <t>矩形管道（B≤1000）δ=0.6mm</t>
  </si>
  <si>
    <t>1.名称：矩形风管
2.材质：热镀锌钢板
3.形状：矩形
4.周长：综合考虑
5.板材厚度：δ=0.6mm
6.接口形式：法兰连接
7.其他：详设计，满足设计、施工及验收规范要求</t>
  </si>
  <si>
    <t>圆形管道（φ≤320）δ=0.5mm</t>
  </si>
  <si>
    <t>1.名称：圆形风管
2.材质：热镀锌钢板
3.形状：圆形
4.周长：综合考虑
5.板材厚度：δ=0.5mm
6.接口形式：法兰连接
7.其他：详设计，满足设计、施工及验收规范要求</t>
  </si>
  <si>
    <t>70℃防火阀 φ100</t>
  </si>
  <si>
    <t>1.名称 ：70℃防火阀 
2.规格 :φ100</t>
  </si>
  <si>
    <t>70℃防火阀 φ200</t>
  </si>
  <si>
    <t>1.名称 ：70℃防火阀 
2.规格 :φ200</t>
  </si>
  <si>
    <t>70℃防火阀 1000*200</t>
  </si>
  <si>
    <t>1.名称 ：70℃防火阀 
2.规格 :1000*200</t>
  </si>
  <si>
    <t>70℃防火阀 120*120</t>
  </si>
  <si>
    <t>1.名称 ：70℃防火阀 
2.规格 :120*120</t>
  </si>
  <si>
    <t>70℃防火阀 200*200</t>
  </si>
  <si>
    <t>1.名称 ：70℃防火阀 
2.规格 :200*200</t>
  </si>
  <si>
    <t>70℃防火阀 320*200</t>
  </si>
  <si>
    <t>1.名称 ：70℃防火阀 
2.规格 :320*200</t>
  </si>
  <si>
    <t>70℃防火阀 550*200</t>
  </si>
  <si>
    <t>1.名称 ：70℃防火阀 
2.规格 :550*200</t>
  </si>
  <si>
    <t>70℃防火阀 800*200</t>
  </si>
  <si>
    <t>1.名称 ：70℃防火阀 
2.规格 :800*200</t>
  </si>
  <si>
    <t>对开多叶调节阀 120*120</t>
  </si>
  <si>
    <t>1.名称 ：对开多叶调节阀 
2.规格 :120*120</t>
  </si>
  <si>
    <t>对开多叶调节阀 160*120</t>
  </si>
  <si>
    <t>1.名称 ：对开多叶调节阀 
2.规格 :160*120</t>
  </si>
  <si>
    <t>电动对开多叶调节阀 250*200</t>
  </si>
  <si>
    <t>1.名称 ：电动对开多叶调节阀
2.规格 :250*200</t>
  </si>
  <si>
    <t>电动对开多叶调节阀 500*200</t>
  </si>
  <si>
    <t>1.名称 ：电动对开多叶调节阀
2.规格 :500*200</t>
  </si>
  <si>
    <t>风阀 φ100</t>
  </si>
  <si>
    <t>1.名称 ：风阀 
2.规格 :φ100</t>
  </si>
  <si>
    <t>风阀 120*120</t>
  </si>
  <si>
    <t>1.名称 ：风阀 
2.规格 :120*120</t>
  </si>
  <si>
    <t>风阀 160*120</t>
  </si>
  <si>
    <t>1.名称 ：风阀 
2.规格 :160*120</t>
  </si>
  <si>
    <t>风阀 200*200</t>
  </si>
  <si>
    <t>1.名称 ：风阀 
2.规格 :200*200</t>
  </si>
  <si>
    <t>活性碳除臭装置 φ200</t>
  </si>
  <si>
    <t>1.名称 ：活性碳除臭装置 
2.规格 ：φ200</t>
  </si>
  <si>
    <t>风管止回阀 φ100</t>
  </si>
  <si>
    <t>1.名称 ：风管止回阀 
2.规格 :φ100</t>
  </si>
  <si>
    <t>风管止回阀 320*200</t>
  </si>
  <si>
    <t>1.名称 ：风管止回阀 
2.规格 :320*200</t>
  </si>
  <si>
    <t>侧送百叶风口 120*120</t>
  </si>
  <si>
    <t>1.名称：侧送百叶风口
2.材质：铝合金
3.型号、规格：120*120
4.其他：详设计，满足设计、施工及验收规范要求</t>
  </si>
  <si>
    <t>侧送百叶风口 160*120</t>
  </si>
  <si>
    <t>1.名称：侧送百叶风口
2.材质：铝合金
3.型号、规格：160*120
4.其他：详设计，满足设计、施工及验收规范要求</t>
  </si>
  <si>
    <t>侧送百叶风口 200*120</t>
  </si>
  <si>
    <t>1.名称：侧送百叶风口
2.材质：铝合金
3.型号、规格：200*120
4.其他：详设计，满足设计、施工及验收规范要求</t>
  </si>
  <si>
    <t>单层百叶风口 100*100</t>
  </si>
  <si>
    <t>1.名称：单层百叶风口
2.材质：铝合金
3.型号、规格：100*100
4.其他：详设计，满足设计、施工及验收规范要求</t>
  </si>
  <si>
    <t>单层百叶风口 500*300</t>
  </si>
  <si>
    <t>1.名称：单层百叶风口
2.材质：铝合金
3.型号、规格：500*300
4.其他：详设计，满足设计、施工及验收规范要求</t>
  </si>
  <si>
    <t>单层百叶风口 200*100</t>
  </si>
  <si>
    <t>1.名称：单层百叶风口
2.材质：铝合金
3.型号、规格：200*100
4.其他：详设计，满足设计、施工及验收规范要求</t>
  </si>
  <si>
    <t>单层百叶风口 200*150</t>
  </si>
  <si>
    <t>1.名称：单层百叶风口
2.材质：铝合金
3.型号、规格：200*150
4.其他：详设计，满足设计、施工及验收规范要求</t>
  </si>
  <si>
    <t>单层百叶风口 400*120</t>
  </si>
  <si>
    <t>1.名称：单层百叶风口
2.材质：铝合金
3.型号、规格：400*120
4.其他：详设计，满足设计、施工及验收规范要求</t>
  </si>
  <si>
    <t>单层百叶风口 400*200</t>
  </si>
  <si>
    <t>1.名称：单层百叶风口
2.材质：铝合金
3.型号、规格：400*200
4.其他：详设计，满足设计、施工及验收规范要求</t>
  </si>
  <si>
    <t>防雨百叶风口（设防虫网） 400*200</t>
  </si>
  <si>
    <t>1.名称：防雨百叶风口（设防虫网）
2.材质：铝合金
3.型号、规格：400*200
4.其他：详设计，满足设计、施工及验收规范要求</t>
  </si>
  <si>
    <t>防雨百叶风口（设防虫网） 450*250</t>
  </si>
  <si>
    <t>1.名称：防雨百叶风口（设防虫网）
2.材质：铝合金
3.型号、规格：450*250
4.其他：详设计，满足设计、施工及验收规范要求</t>
  </si>
  <si>
    <t>防雨百叶风口（设防虫网） 800*200</t>
  </si>
  <si>
    <t>1.名称：防雨百叶风口（设防虫网）
2.材质：铝合金
3.型号、规格：800*200
4.其他：详设计，满足设计、施工及验收规范要求</t>
  </si>
  <si>
    <t>防雨百叶风口（设防虫网） 850*250</t>
  </si>
  <si>
    <t>1.名称：防雨百叶风口（设防虫网）
2.材质：铝合金
3.型号、规格：850*250
4.其他：详设计，满足设计、施工及验收规范要求</t>
  </si>
  <si>
    <t>防雨百叶风口（设防虫网） φ200</t>
  </si>
  <si>
    <t>1.名称：防雨百叶风口（设防虫网）
2.材质：铝合金
3.型号、规格：φ200
4.其他：详设计，满足设计、施工及验收规范要求</t>
  </si>
  <si>
    <t>防雨百叶风口（设防虫网） 1000*200</t>
  </si>
  <si>
    <t>1.名称：防雨百叶风口（设防虫网）
2.材质：铝合金
3.型号、规格：1000*200
4.其他：详设计，满足设计、施工及验收规范要求</t>
  </si>
  <si>
    <t>圆形风口 φ100</t>
  </si>
  <si>
    <t>1.名称：圆形风口 φ100
2.材质：铝合金
3.型号、规格：100*100
4.其他：详设计，满足设计、施工及验收规范要求</t>
  </si>
  <si>
    <t>阻抗消声器 250*200</t>
  </si>
  <si>
    <t>1.名称 ：阻抗消声器 
2.规格 ：250*200</t>
  </si>
  <si>
    <t>阻抗消声器 500*200</t>
  </si>
  <si>
    <t>1.名称 ：阻抗消声器 
2.规格 ：500*200</t>
  </si>
  <si>
    <t>预留钢套管 DN125</t>
  </si>
  <si>
    <t>1.名称：预留钢套管
2.材质：镀锌钢管
3.规格：DN125
4.安装位置：详施工图
5.打洞、补洞</t>
  </si>
  <si>
    <t>风管降噪</t>
  </si>
  <si>
    <t>1、名称：风管降噪
2.降噪材料：外包超细玻璃棉50mm，外缠玻璃丝布作为保护层
3、施工对象：所有通风系统
4、其他：详设计，满足设计、施工及验收规范要求</t>
  </si>
  <si>
    <t>五</t>
  </si>
  <si>
    <t>新风系统</t>
  </si>
  <si>
    <t>矩形管道（B≤450）δ=0.6mm</t>
  </si>
  <si>
    <t>1.名称 ：电动对开多叶调节阀 
2.规格 :250*200</t>
  </si>
  <si>
    <t>电动对开多叶调节阀 320*200</t>
  </si>
  <si>
    <t>1.名称 ：电动对开多叶调节阀 
2.规格 :320*200</t>
  </si>
  <si>
    <t>电动对开多叶调节阀 320*250</t>
  </si>
  <si>
    <t>1.名称 ：电动对开多叶调节阀 
2.规格 :320*250</t>
  </si>
  <si>
    <t>1.名称 ：电动对开多叶调节阀 
2.规格 :500*200</t>
  </si>
  <si>
    <t>风阀 120*200</t>
  </si>
  <si>
    <t>1.名称 ：风阀 
2.规格 :120*200</t>
  </si>
  <si>
    <t>风阀 200*160</t>
  </si>
  <si>
    <t>1.名称 ：风阀 
2.规格 :200*160</t>
  </si>
  <si>
    <t>风阀 250*160</t>
  </si>
  <si>
    <t>1.名称 ：风阀 
2.规格 :250*160</t>
  </si>
  <si>
    <t>风阀 500*150</t>
  </si>
  <si>
    <t>1.名称 ：风阀 
2.规格 :500*150</t>
  </si>
  <si>
    <t>风阀 φ110</t>
  </si>
  <si>
    <t>1.名称 ：风阀 
2.规格 :φ110</t>
  </si>
  <si>
    <t>纳米光子净化器 200*160</t>
  </si>
  <si>
    <t>1.名称 ：纳米光子净化器 
2.规格 ：200*160</t>
  </si>
  <si>
    <t>纳米光子净化器 320*200</t>
  </si>
  <si>
    <t>1.名称 ：纳米光子净化器 
2.规格 ：320*200</t>
  </si>
  <si>
    <t>纳米光子净化器 400*120</t>
  </si>
  <si>
    <t>1.名称 ：纳米光子净化器 
2.规格 ：400*120</t>
  </si>
  <si>
    <t>侧送百叶风口 250*160</t>
  </si>
  <si>
    <t>1.名称：侧送百叶风口
2.材质：铝合金
3.型号、规格：250*160
4.其他：详设计，满足设计、施工及验收规范要求</t>
  </si>
  <si>
    <t>侧送百叶风口 500*150</t>
  </si>
  <si>
    <t>1.名称：侧送百叶风口
2.材质：铝合金
3.型号、规格：500*150
4.其他：详设计，满足设计、施工及验收规范要求</t>
  </si>
  <si>
    <t>侧送百叶风口 φ110</t>
  </si>
  <si>
    <t>1.名称：侧送百叶风口
2.材质：铝合金
3.型号、规格：φ110
4.其他：详设计，满足设计、施工及验收规范要求</t>
  </si>
  <si>
    <t>双层百叶风口 100*100</t>
  </si>
  <si>
    <t>1.名称：双层百叶风口
2.材质：铝合金
3.型号、规格：100*100
4.其他：详设计，满足设计、施工及验收规范要求</t>
  </si>
  <si>
    <t>双层百叶风口 200*100</t>
  </si>
  <si>
    <t>1.名称：双层百叶风口
2.材质：铝合金
3.型号、规格：200*100
4.其他：详设计，满足设计、施工及验收规范要求</t>
  </si>
  <si>
    <t>双层百叶风口 250*120</t>
  </si>
  <si>
    <t>1.名称：双层百叶风口
2.材质：铝合金
3.型号、规格：250*120
4.其他：详设计，满足设计、施工及验收规范要求</t>
  </si>
  <si>
    <t>双层百叶风口 250*200</t>
  </si>
  <si>
    <t>1.名称：双层百叶风口
2.材质：铝合金
3.型号、规格：250*200
4.其他：详设计，满足设计、施工及验收规范要求</t>
  </si>
  <si>
    <t>双层百叶风口 320*200</t>
  </si>
  <si>
    <t>1.名称：双层百叶风口
2.材质：铝合金
3.型号、规格：320*200
4.其他：详设计，满足设计、施工及验收规范要求</t>
  </si>
  <si>
    <t>双层百叶风口 320*250</t>
  </si>
  <si>
    <t>1.名称：双层百叶风口
2.材质：铝合金
3.型号、规格：320*250
4.其他：详设计，满足设计、施工及验收规范要求</t>
  </si>
  <si>
    <t>双层百叶风口 500*250</t>
  </si>
  <si>
    <t>1.名称：双层百叶风口
2.材质：铝合金
3.型号、规格：500*250
4.其他：详设计，满足设计、施工及验收规范要求</t>
  </si>
  <si>
    <t>双层百叶风口 600*120</t>
  </si>
  <si>
    <t>1.名称：双层百叶风口
2.材质：铝合金
3.型号、规格：600*120
4.其他：详设计，满足设计、施工及验收规范要求</t>
  </si>
  <si>
    <t>阻抗消声器 200*160</t>
  </si>
  <si>
    <t>1.名称 ：阻抗消声器 
2.规格 ：200*160</t>
  </si>
  <si>
    <t>阻抗消声器 320*200</t>
  </si>
  <si>
    <t>1.名称 ：阻抗消声器 
2.规格 ：320*200</t>
  </si>
  <si>
    <t>标准暗藏天花风管式风机 FN112-FN112</t>
  </si>
  <si>
    <t>1.名称 ：标准暗藏天花风管式风机
2.型号 ：FN112-FN112
3.规格 ：尺寸：1400*750*275,风量：1620，制冷量：11.2KW，热量：12.5KW,功率：410W/220V/50HZ,噪音：40DB
4.安装形式 ：吊装
5.减振器、支架形式、材质 ：综合，满足设计要求
6.试压要求：满足设计要求</t>
  </si>
  <si>
    <t>超静音管道风机 G2-DP-A015</t>
  </si>
  <si>
    <t>1.名称 ：超静音管道风机
2.型号 ：G2-DP-A015
3.规格 ：风量：150M3/H；全压：170PA，功率：0.031KW，重量：5.4KG，噪音：20DB
4.安装形式 ：吊装
5.减振器、支架形式、材质 ：综合，满足设计要求
6.试压要求：满足设计要求</t>
  </si>
  <si>
    <t>超静音管道风机SF-1#/1F-01  DP-C078</t>
  </si>
  <si>
    <t>1.名称 ：超静音管道风机SF-1#/1F-01
2.型号 ： DP-C078
3.规格 ：风量：780M3/H；全压：215PA，功率：0.09KW，重量：10.4KG，噪音：30DB
4.安装形式 ：吊装
5.减振器、支架形式、材质 ：综合，满足设计要求
6.试压要求：满足设计要求</t>
  </si>
  <si>
    <t>超静音管道风机SF-1#/2F-01 DP-C078</t>
  </si>
  <si>
    <t>1.名称 ：超静音管道风机SF-1#/2F-01
2.型号 ：DP-C078
3.规格 ：风量：780M3/H；全压：215PA，功率：0.09KW，重量：10.4KG，噪音：30DB
4.安装形式 ：吊装
5.减振器、支架形式、材质 ：综合，满足设计要求
6.试压要求：满足设计要求</t>
  </si>
  <si>
    <t>超静音管道风机SF-1#/2F-02 DP-C078</t>
  </si>
  <si>
    <t>1.名称 ：超静音管道风机SF-1#/2F-02
2.型号 ：DP-C078
3.规格 ：风量：780M3/H；全压：215PA，功率：0.09KW，重量：10.4KG，噪音：30DB
4.安装形式 ：吊装
5.减振器、支架形式、材质 ：综合，满足设计要求
6.试压要求：满足设计要求</t>
  </si>
  <si>
    <t>超静音管道风机SF-1#/2F-03 DP-E125</t>
  </si>
  <si>
    <t>1.名称 ：超静音管道风机SF-1#/2F-03
2.型号 ：DP-E125
3.规格 ：风量：1250M3/H；全压：350PA，功率：0.24KW，重量：16.8KG，噪音：40DB
4.安装形式 ：吊装
5.减振器、支架形式、材质 ：综合，满足设计要求
6.试压要求：满足设计要求</t>
  </si>
  <si>
    <t>超静音管道风机SF-1#/3F-01 DP-C078</t>
  </si>
  <si>
    <t>1.名称 ：超静音管道风机SF-1#/3F-01
2.型号 ：DP-C078
3.规格 ：风量：780M3/H；全压：215PA，功率：0.09KW，重量：10.4KG，噪音：30DB
4.安装形式 ：吊装
5.减振器、支架形式、材质 ：综合，满足设计要求
6.试压要求：满足设计要求</t>
  </si>
  <si>
    <t>超静音管道风机SF-1#/3F-02  DP-B045</t>
  </si>
  <si>
    <t>1.名称 ：超静音管道风机SF-1#/3F-02
2.型号 ：DP-B045
3.规格 ：风量：450M3/H；全压：190PA，功率：0.053KW，重量：8.5KG，噪音：27DB
4.安装形式 ：吊装
5.减振器、支架形式、材质 ：综合，满足设计要求
6.试压要求：满足设计要求</t>
  </si>
  <si>
    <t>超静音管道风机SF-1#/3F-03 DP-E125</t>
  </si>
  <si>
    <t>1.名称 ：超静音管道风机SF-1#/3F-03 
2.型号 ：DP-E125
3.规格 ：风量：1250M3/H；全压：350PA，功率：0.24KW，重量：16.8KG，噪音：40DB
4.安装形式 ：吊装
5.减振器、支架形式、材质 ：综合，满足设计要求
6.试压要求：满足设计要求</t>
  </si>
  <si>
    <t>低噪柜式离心风机 Ⅲ-NO9</t>
  </si>
  <si>
    <t>1.名称 ：低噪柜式离心风机
2.型号 ：Ⅲ-NO9
3.规格 ：风量：1800M3/H；全压：233PA，功率：0.75KW，转速：1000，重量：85KG，噪音：59DB
4.安装形式 ：吊装
5.减振器、支架形式、材质 ：综合，满足设计要求
6.试压要求：满足设计要求</t>
  </si>
  <si>
    <t>低噪柜式离心风机EF  Ⅲ-NO12</t>
  </si>
  <si>
    <t>1.名称 ：低噪柜式离心风机EF  
2.型号 ：Ⅲ-NO12
3.规格 ：风量：4140M3/H；全压：345PA，功率：1.5KW，转速：900，重量：132KG，噪音：61DB
4.安装形式 ：吊装
5.减振器、支架形式、材质 ：综合，满足设计要求
6.试压要求：满足设计要求</t>
  </si>
  <si>
    <t>低噪柜式离心风机 Ⅰ-NO20</t>
  </si>
  <si>
    <t>1.名称 ：低噪柜式离心风机 
2.型号 ：Ⅰ-NO20
3.规格 ：风量：13080M3/H；全压：830PA，功率：7.5KW，转速：900，重量：334KG，噪音：71DB
4.安装形式 ：吊装
5.减振器、支架形式、材质 ：综合，满足设计要求
6.试压要求：满足设计要求</t>
  </si>
  <si>
    <t>吊顶式通风器（带止回阀） T-1-DLB-100</t>
  </si>
  <si>
    <t>1.名称 ：吊顶式通风器（带止回阀）
2.型号 ：T-1-DLB-100
3.规格 ：风量：100M3/H；全压：160PA，功率：0.04KW，噪音：37DB
4.安装方式：吊装</t>
  </si>
  <si>
    <t>吊顶式通风器（带止回阀） T-2-DLB-200</t>
  </si>
  <si>
    <t>1.名称 ：吊顶式通风器（带止回阀） 
2.型号 ：T-2-DLB-200
3.规格 ：风量：200M3/H；全压：120PA，功率：0.035KW，噪音：35DB
4.安装方式：吊装</t>
  </si>
  <si>
    <t>吊顶式通风器（带止回阀） T-3-DLB-300</t>
  </si>
  <si>
    <t>1.名称 ：吊顶式通风器（带止回阀） 
2.型号 ：T-3-DLB-300
3.规格 ：风量：300M3/H；全压：160PA，功率：0.04KW，噪音：37DB
4.安装方式：吊装</t>
  </si>
  <si>
    <t>全热交换新风机 0100ASY-C</t>
  </si>
  <si>
    <t>1.名称 ：全热交换新风机 
2.型号 ：0100ASY-C
3.规格 ：尺寸：1310*1510*390,风量：100/950/600,功率：495/469/2960W220V/50HZ
4.安装形式 ：吊装</t>
  </si>
  <si>
    <t>全热交换新风机 0200ASY-C</t>
  </si>
  <si>
    <t>1.名称 ：全热交换新风机 
2.型号 ：0200ASY-C
3.规格 ：尺寸：1595*1520*580,风量：2000/1600/1200,功率：1351/953/740W220V/50HZ
4.安装形式 ：吊装</t>
  </si>
  <si>
    <t>静电式油烟净化器 EP-1#/RF-01-FKE-15K</t>
  </si>
  <si>
    <t>1.名称 ：静电式油烟净化器 EP-1#/RF-01-FKE-15K
2.规格 ：风量：15000；全压、阻力PA：≤95；电源形式：1/220/50；功率：0.212；重量：121KG；净化效率：≥92%：设备尺寸560*1627*833
3.形式 ：落地安装
4.支架形式、材质：综合，满足设计要求</t>
  </si>
  <si>
    <t>六</t>
  </si>
  <si>
    <t>脚手架工程</t>
  </si>
  <si>
    <t>通风空调工程 脚手架搭拆</t>
  </si>
  <si>
    <t>项</t>
  </si>
  <si>
    <t>系统调整费</t>
  </si>
  <si>
    <t>不含税总价合计：</t>
  </si>
  <si>
    <t xml:space="preserve">                                                需求部门：工程管理部
                                         项目负责人：
                        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</si>
</sst>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rgb="FF000000"/>
      <name val="仿宋"/>
      <charset val="134"/>
    </font>
    <font>
      <b/>
      <sz val="12"/>
      <name val="仿宋"/>
      <charset val="134"/>
    </font>
    <font>
      <b/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6" fontId="1" fillId="0" borderId="5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2"/>
  <sheetViews>
    <sheetView tabSelected="1" view="pageBreakPreview" zoomScaleNormal="85" workbookViewId="0">
      <selection activeCell="I5" sqref="I5"/>
    </sheetView>
  </sheetViews>
  <sheetFormatPr defaultColWidth="10.75" defaultRowHeight="13.5"/>
  <cols>
    <col min="1" max="1" width="9.00833333333333" customWidth="1"/>
    <col min="2" max="2" width="25.4333333333333" customWidth="1"/>
    <col min="3" max="3" width="45.975" customWidth="1"/>
    <col min="4" max="4" width="10.4" customWidth="1"/>
    <col min="5" max="5" width="11.3" customWidth="1"/>
    <col min="6" max="6" width="11.6833333333333" style="2" customWidth="1"/>
    <col min="7" max="7" width="21.2333333333333" style="2" customWidth="1"/>
    <col min="8" max="8" width="10.75" customWidth="1"/>
    <col min="9" max="9" width="71.25" customWidth="1"/>
    <col min="10" max="16379" width="10.75" customWidth="1"/>
  </cols>
  <sheetData>
    <row r="1" ht="62" customHeight="1" spans="1:13">
      <c r="A1" s="4" t="s">
        <v>0</v>
      </c>
      <c r="B1" s="5"/>
      <c r="C1" s="5"/>
      <c r="D1" s="5"/>
      <c r="E1" s="5"/>
      <c r="F1" s="5"/>
      <c r="G1" s="5"/>
    </row>
    <row r="2" s="1" customFormat="1" ht="46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</row>
    <row r="3" s="2" customFormat="1" ht="32" customHeight="1" spans="1:13">
      <c r="A3" s="8" t="s">
        <v>8</v>
      </c>
      <c r="B3" s="9" t="s">
        <v>9</v>
      </c>
      <c r="C3" s="9"/>
      <c r="D3" s="8"/>
      <c r="E3" s="8"/>
      <c r="F3" s="8"/>
      <c r="G3" s="10"/>
      <c r="H3" s="11"/>
      <c r="I3" s="1"/>
    </row>
    <row r="4" s="2" customFormat="1" ht="52" customHeight="1" spans="1:13">
      <c r="A4" s="12">
        <v>1</v>
      </c>
      <c r="B4" s="13" t="s">
        <v>10</v>
      </c>
      <c r="C4" s="13" t="s">
        <v>11</v>
      </c>
      <c r="D4" s="12" t="s">
        <v>12</v>
      </c>
      <c r="E4" s="12">
        <v>55.97</v>
      </c>
      <c r="F4" s="12">
        <v>370.53</v>
      </c>
      <c r="G4" s="14">
        <f t="shared" ref="G4:G31" si="0">F4*E4</f>
        <v>20738.5641</v>
      </c>
      <c r="H4" s="11"/>
      <c r="I4" s="1"/>
    </row>
    <row r="5" s="2" customFormat="1" ht="113" customHeight="1" spans="1:13">
      <c r="A5" s="12">
        <v>2</v>
      </c>
      <c r="B5" s="13" t="s">
        <v>13</v>
      </c>
      <c r="C5" s="13" t="s">
        <v>14</v>
      </c>
      <c r="D5" s="12" t="s">
        <v>12</v>
      </c>
      <c r="E5" s="12">
        <v>321.05</v>
      </c>
      <c r="F5" s="12">
        <v>120.85</v>
      </c>
      <c r="G5" s="14">
        <f t="shared" si="0"/>
        <v>38798.8925</v>
      </c>
      <c r="H5" s="11"/>
      <c r="I5" s="1"/>
    </row>
    <row r="6" s="3" customFormat="1" ht="153" customHeight="1" spans="1:13">
      <c r="A6" s="12">
        <v>3</v>
      </c>
      <c r="B6" s="13" t="s">
        <v>15</v>
      </c>
      <c r="C6" s="13" t="s">
        <v>16</v>
      </c>
      <c r="D6" s="12" t="s">
        <v>12</v>
      </c>
      <c r="E6" s="12">
        <v>131.64</v>
      </c>
      <c r="F6" s="12">
        <v>130.83</v>
      </c>
      <c r="G6" s="14">
        <f t="shared" si="0"/>
        <v>17222.4612</v>
      </c>
      <c r="H6"/>
      <c r="I6"/>
      <c r="J6"/>
      <c r="K6"/>
      <c r="L6"/>
      <c r="M6"/>
    </row>
    <row r="7" s="3" customFormat="1" ht="73" customHeight="1" spans="1:13">
      <c r="A7" s="12">
        <v>4</v>
      </c>
      <c r="B7" s="13" t="s">
        <v>17</v>
      </c>
      <c r="C7" s="13" t="s">
        <v>18</v>
      </c>
      <c r="D7" s="12" t="s">
        <v>19</v>
      </c>
      <c r="E7" s="12">
        <v>8</v>
      </c>
      <c r="F7" s="12">
        <v>117.93</v>
      </c>
      <c r="G7" s="14">
        <f t="shared" si="0"/>
        <v>943.44</v>
      </c>
      <c r="H7"/>
      <c r="I7"/>
      <c r="J7"/>
      <c r="K7"/>
      <c r="L7"/>
      <c r="M7"/>
    </row>
    <row r="8" s="3" customFormat="1" ht="66" customHeight="1" spans="1:13">
      <c r="A8" s="12">
        <v>5</v>
      </c>
      <c r="B8" s="13" t="s">
        <v>20</v>
      </c>
      <c r="C8" s="13" t="s">
        <v>21</v>
      </c>
      <c r="D8" s="12" t="s">
        <v>19</v>
      </c>
      <c r="E8" s="12">
        <v>6</v>
      </c>
      <c r="F8" s="12">
        <v>137.19</v>
      </c>
      <c r="G8" s="14">
        <f t="shared" si="0"/>
        <v>823.14</v>
      </c>
      <c r="H8"/>
      <c r="I8"/>
      <c r="J8"/>
      <c r="K8"/>
      <c r="L8"/>
      <c r="M8"/>
    </row>
    <row r="9" s="3" customFormat="1" ht="66" customHeight="1" spans="1:13">
      <c r="A9" s="12">
        <v>6</v>
      </c>
      <c r="B9" s="13" t="s">
        <v>22</v>
      </c>
      <c r="C9" s="13" t="s">
        <v>23</v>
      </c>
      <c r="D9" s="12" t="s">
        <v>19</v>
      </c>
      <c r="E9" s="12">
        <v>42</v>
      </c>
      <c r="F9" s="12">
        <v>107.45</v>
      </c>
      <c r="G9" s="14">
        <f t="shared" si="0"/>
        <v>4512.9</v>
      </c>
      <c r="H9"/>
      <c r="I9"/>
      <c r="J9"/>
      <c r="K9"/>
      <c r="L9"/>
      <c r="M9"/>
    </row>
    <row r="10" s="3" customFormat="1" ht="69" customHeight="1" spans="1:13">
      <c r="A10" s="12">
        <v>7</v>
      </c>
      <c r="B10" s="13" t="s">
        <v>24</v>
      </c>
      <c r="C10" s="13" t="s">
        <v>25</v>
      </c>
      <c r="D10" s="12" t="s">
        <v>19</v>
      </c>
      <c r="E10" s="12">
        <v>3</v>
      </c>
      <c r="F10" s="12">
        <v>111.76</v>
      </c>
      <c r="G10" s="14">
        <f t="shared" si="0"/>
        <v>335.28</v>
      </c>
      <c r="H10"/>
      <c r="I10"/>
      <c r="J10"/>
      <c r="K10"/>
      <c r="L10"/>
      <c r="M10"/>
    </row>
    <row r="11" s="3" customFormat="1" ht="69" customHeight="1" spans="1:13">
      <c r="A11" s="12">
        <v>8</v>
      </c>
      <c r="B11" s="13" t="s">
        <v>26</v>
      </c>
      <c r="C11" s="13" t="s">
        <v>27</v>
      </c>
      <c r="D11" s="12" t="s">
        <v>19</v>
      </c>
      <c r="E11" s="12">
        <v>2</v>
      </c>
      <c r="F11" s="12">
        <v>125.82</v>
      </c>
      <c r="G11" s="14">
        <f t="shared" si="0"/>
        <v>251.64</v>
      </c>
      <c r="H11"/>
      <c r="I11"/>
      <c r="J11"/>
      <c r="K11"/>
      <c r="L11"/>
      <c r="M11"/>
    </row>
    <row r="12" s="3" customFormat="1" ht="70" customHeight="1" spans="1:13">
      <c r="A12" s="12">
        <v>9</v>
      </c>
      <c r="B12" s="13" t="s">
        <v>28</v>
      </c>
      <c r="C12" s="13" t="s">
        <v>29</v>
      </c>
      <c r="D12" s="12" t="s">
        <v>19</v>
      </c>
      <c r="E12" s="12">
        <v>8</v>
      </c>
      <c r="F12" s="12">
        <v>130.35</v>
      </c>
      <c r="G12" s="14">
        <f t="shared" si="0"/>
        <v>1042.8</v>
      </c>
      <c r="H12"/>
      <c r="I12"/>
      <c r="J12"/>
      <c r="K12"/>
      <c r="L12"/>
      <c r="M12"/>
    </row>
    <row r="13" s="3" customFormat="1" ht="70" customHeight="1" spans="1:13">
      <c r="A13" s="12">
        <v>10</v>
      </c>
      <c r="B13" s="13" t="s">
        <v>30</v>
      </c>
      <c r="C13" s="13" t="s">
        <v>31</v>
      </c>
      <c r="D13" s="12" t="s">
        <v>19</v>
      </c>
      <c r="E13" s="12">
        <v>3</v>
      </c>
      <c r="F13" s="12">
        <v>147.17</v>
      </c>
      <c r="G13" s="14">
        <f t="shared" si="0"/>
        <v>441.51</v>
      </c>
      <c r="H13"/>
      <c r="I13"/>
      <c r="J13"/>
      <c r="K13"/>
      <c r="L13"/>
      <c r="M13"/>
    </row>
    <row r="14" s="3" customFormat="1" ht="70" customHeight="1" spans="1:13">
      <c r="A14" s="12">
        <v>11</v>
      </c>
      <c r="B14" s="13" t="s">
        <v>32</v>
      </c>
      <c r="C14" s="13" t="s">
        <v>33</v>
      </c>
      <c r="D14" s="12" t="s">
        <v>19</v>
      </c>
      <c r="E14" s="12">
        <v>6</v>
      </c>
      <c r="F14" s="12">
        <v>161.47</v>
      </c>
      <c r="G14" s="14">
        <f t="shared" si="0"/>
        <v>968.82</v>
      </c>
      <c r="H14"/>
      <c r="I14"/>
      <c r="J14"/>
      <c r="K14"/>
      <c r="L14"/>
      <c r="M14"/>
    </row>
    <row r="15" s="3" customFormat="1" ht="63" customHeight="1" spans="1:13">
      <c r="A15" s="12">
        <v>12</v>
      </c>
      <c r="B15" s="13" t="s">
        <v>34</v>
      </c>
      <c r="C15" s="13" t="s">
        <v>35</v>
      </c>
      <c r="D15" s="12" t="s">
        <v>19</v>
      </c>
      <c r="E15" s="12">
        <v>3</v>
      </c>
      <c r="F15" s="12">
        <v>113.08</v>
      </c>
      <c r="G15" s="14">
        <f t="shared" si="0"/>
        <v>339.24</v>
      </c>
      <c r="H15"/>
      <c r="I15"/>
      <c r="J15"/>
      <c r="K15"/>
      <c r="L15"/>
      <c r="M15"/>
    </row>
    <row r="16" s="3" customFormat="1" ht="63" customHeight="1" spans="1:13">
      <c r="A16" s="12">
        <v>13</v>
      </c>
      <c r="B16" s="13" t="s">
        <v>36</v>
      </c>
      <c r="C16" s="13" t="s">
        <v>37</v>
      </c>
      <c r="D16" s="12" t="s">
        <v>19</v>
      </c>
      <c r="E16" s="12">
        <v>37</v>
      </c>
      <c r="F16" s="12">
        <v>122.14</v>
      </c>
      <c r="G16" s="14">
        <f t="shared" si="0"/>
        <v>4519.18</v>
      </c>
      <c r="H16"/>
      <c r="I16"/>
      <c r="J16"/>
      <c r="K16"/>
      <c r="L16"/>
      <c r="M16"/>
    </row>
    <row r="17" s="3" customFormat="1" ht="63" customHeight="1" spans="1:13">
      <c r="A17" s="12">
        <v>14</v>
      </c>
      <c r="B17" s="13" t="s">
        <v>38</v>
      </c>
      <c r="C17" s="13" t="s">
        <v>39</v>
      </c>
      <c r="D17" s="12" t="s">
        <v>19</v>
      </c>
      <c r="E17" s="12">
        <v>2</v>
      </c>
      <c r="F17" s="12">
        <v>57.72</v>
      </c>
      <c r="G17" s="14">
        <f t="shared" si="0"/>
        <v>115.44</v>
      </c>
      <c r="H17"/>
      <c r="I17"/>
      <c r="J17"/>
      <c r="K17"/>
      <c r="L17"/>
      <c r="M17"/>
    </row>
    <row r="18" s="3" customFormat="1" ht="69" customHeight="1" spans="1:13">
      <c r="A18" s="12">
        <v>15</v>
      </c>
      <c r="B18" s="13" t="s">
        <v>40</v>
      </c>
      <c r="C18" s="13" t="s">
        <v>41</v>
      </c>
      <c r="D18" s="12" t="s">
        <v>19</v>
      </c>
      <c r="E18" s="12">
        <v>2</v>
      </c>
      <c r="F18" s="12">
        <v>158.38</v>
      </c>
      <c r="G18" s="14">
        <f t="shared" si="0"/>
        <v>316.76</v>
      </c>
      <c r="H18"/>
      <c r="I18"/>
      <c r="J18"/>
      <c r="K18"/>
      <c r="L18"/>
      <c r="M18"/>
    </row>
    <row r="19" s="3" customFormat="1" ht="69" customHeight="1" spans="1:13">
      <c r="A19" s="12">
        <v>16</v>
      </c>
      <c r="B19" s="13" t="s">
        <v>42</v>
      </c>
      <c r="C19" s="13" t="s">
        <v>43</v>
      </c>
      <c r="D19" s="12" t="s">
        <v>19</v>
      </c>
      <c r="E19" s="12">
        <v>4</v>
      </c>
      <c r="F19" s="12">
        <v>187.36</v>
      </c>
      <c r="G19" s="14">
        <f t="shared" si="0"/>
        <v>749.44</v>
      </c>
      <c r="H19"/>
      <c r="I19"/>
      <c r="J19"/>
      <c r="K19"/>
      <c r="L19"/>
      <c r="M19"/>
    </row>
    <row r="20" s="3" customFormat="1" ht="69" customHeight="1" spans="1:13">
      <c r="A20" s="12">
        <v>17</v>
      </c>
      <c r="B20" s="13" t="s">
        <v>44</v>
      </c>
      <c r="C20" s="13" t="s">
        <v>45</v>
      </c>
      <c r="D20" s="12" t="s">
        <v>19</v>
      </c>
      <c r="E20" s="12">
        <v>1</v>
      </c>
      <c r="F20" s="12">
        <v>110.93</v>
      </c>
      <c r="G20" s="14">
        <f t="shared" si="0"/>
        <v>110.93</v>
      </c>
      <c r="H20"/>
      <c r="I20"/>
      <c r="J20"/>
      <c r="K20"/>
      <c r="L20"/>
      <c r="M20"/>
    </row>
    <row r="21" s="3" customFormat="1" ht="69" customHeight="1" spans="1:13">
      <c r="A21" s="12">
        <v>18</v>
      </c>
      <c r="B21" s="13" t="s">
        <v>46</v>
      </c>
      <c r="C21" s="13" t="s">
        <v>47</v>
      </c>
      <c r="D21" s="12" t="s">
        <v>19</v>
      </c>
      <c r="E21" s="12">
        <v>2</v>
      </c>
      <c r="F21" s="12">
        <v>203.69</v>
      </c>
      <c r="G21" s="14">
        <f t="shared" si="0"/>
        <v>407.38</v>
      </c>
      <c r="H21"/>
      <c r="I21"/>
      <c r="J21"/>
      <c r="K21"/>
      <c r="L21"/>
      <c r="M21"/>
    </row>
    <row r="22" s="3" customFormat="1" ht="69" customHeight="1" spans="1:13">
      <c r="A22" s="12">
        <v>19</v>
      </c>
      <c r="B22" s="13" t="s">
        <v>48</v>
      </c>
      <c r="C22" s="13" t="s">
        <v>49</v>
      </c>
      <c r="D22" s="12" t="s">
        <v>19</v>
      </c>
      <c r="E22" s="12">
        <v>8</v>
      </c>
      <c r="F22" s="12">
        <v>230.43</v>
      </c>
      <c r="G22" s="14">
        <f t="shared" si="0"/>
        <v>1843.44</v>
      </c>
      <c r="H22"/>
      <c r="I22"/>
      <c r="J22"/>
      <c r="K22"/>
      <c r="L22"/>
      <c r="M22"/>
    </row>
    <row r="23" s="3" customFormat="1" ht="69" customHeight="1" spans="1:13">
      <c r="A23" s="12">
        <v>20</v>
      </c>
      <c r="B23" s="13" t="s">
        <v>50</v>
      </c>
      <c r="C23" s="13" t="s">
        <v>51</v>
      </c>
      <c r="D23" s="12" t="s">
        <v>19</v>
      </c>
      <c r="E23" s="12">
        <v>4</v>
      </c>
      <c r="F23" s="12">
        <v>93.51</v>
      </c>
      <c r="G23" s="14">
        <f t="shared" si="0"/>
        <v>374.04</v>
      </c>
      <c r="H23"/>
      <c r="I23"/>
      <c r="J23"/>
      <c r="K23"/>
      <c r="L23"/>
      <c r="M23"/>
    </row>
    <row r="24" s="3" customFormat="1" ht="69" customHeight="1" spans="1:13">
      <c r="A24" s="12">
        <v>21</v>
      </c>
      <c r="B24" s="13" t="s">
        <v>52</v>
      </c>
      <c r="C24" s="13" t="s">
        <v>53</v>
      </c>
      <c r="D24" s="12" t="s">
        <v>19</v>
      </c>
      <c r="E24" s="12">
        <v>1</v>
      </c>
      <c r="F24" s="12">
        <v>114.89</v>
      </c>
      <c r="G24" s="14">
        <f t="shared" si="0"/>
        <v>114.89</v>
      </c>
      <c r="H24"/>
      <c r="I24"/>
      <c r="J24"/>
      <c r="K24"/>
      <c r="L24"/>
      <c r="M24"/>
    </row>
    <row r="25" s="3" customFormat="1" ht="69" customHeight="1" spans="1:13">
      <c r="A25" s="12">
        <v>22</v>
      </c>
      <c r="B25" s="13" t="s">
        <v>54</v>
      </c>
      <c r="C25" s="13" t="s">
        <v>55</v>
      </c>
      <c r="D25" s="12" t="s">
        <v>19</v>
      </c>
      <c r="E25" s="12">
        <v>2</v>
      </c>
      <c r="F25" s="12">
        <v>110.51</v>
      </c>
      <c r="G25" s="14">
        <f t="shared" si="0"/>
        <v>221.02</v>
      </c>
      <c r="H25"/>
      <c r="I25"/>
      <c r="J25"/>
      <c r="K25"/>
      <c r="L25"/>
      <c r="M25"/>
    </row>
    <row r="26" s="3" customFormat="1" ht="69" customHeight="1" spans="1:13">
      <c r="A26" s="12">
        <v>23</v>
      </c>
      <c r="B26" s="13" t="s">
        <v>56</v>
      </c>
      <c r="C26" s="13" t="s">
        <v>57</v>
      </c>
      <c r="D26" s="12" t="s">
        <v>19</v>
      </c>
      <c r="E26" s="12">
        <v>3</v>
      </c>
      <c r="F26" s="12">
        <v>121.94</v>
      </c>
      <c r="G26" s="14">
        <f t="shared" si="0"/>
        <v>365.82</v>
      </c>
      <c r="H26"/>
      <c r="I26"/>
      <c r="J26"/>
      <c r="K26"/>
      <c r="L26"/>
      <c r="M26"/>
    </row>
    <row r="27" s="3" customFormat="1" ht="41" customHeight="1" spans="1:13">
      <c r="A27" s="12">
        <v>24</v>
      </c>
      <c r="B27" s="13" t="s">
        <v>58</v>
      </c>
      <c r="C27" s="13" t="s">
        <v>59</v>
      </c>
      <c r="D27" s="12" t="s">
        <v>12</v>
      </c>
      <c r="E27" s="12">
        <v>8.4</v>
      </c>
      <c r="F27" s="12">
        <v>249.81</v>
      </c>
      <c r="G27" s="14">
        <f t="shared" si="0"/>
        <v>2098.404</v>
      </c>
      <c r="H27"/>
      <c r="I27"/>
      <c r="J27"/>
      <c r="K27"/>
      <c r="L27"/>
      <c r="M27"/>
    </row>
    <row r="28" s="3" customFormat="1" ht="84" customHeight="1" spans="1:13">
      <c r="A28" s="12">
        <v>25</v>
      </c>
      <c r="B28" s="13" t="s">
        <v>60</v>
      </c>
      <c r="C28" s="13" t="s">
        <v>61</v>
      </c>
      <c r="D28" s="12" t="s">
        <v>62</v>
      </c>
      <c r="E28" s="12">
        <v>245.58</v>
      </c>
      <c r="F28" s="12">
        <v>20.65</v>
      </c>
      <c r="G28" s="14">
        <f t="shared" si="0"/>
        <v>5071.227</v>
      </c>
      <c r="H28"/>
      <c r="I28"/>
      <c r="J28"/>
      <c r="K28"/>
      <c r="L28"/>
      <c r="M28"/>
    </row>
    <row r="29" s="3" customFormat="1" ht="43" customHeight="1" spans="1:13">
      <c r="A29" s="12">
        <v>26</v>
      </c>
      <c r="B29" s="13" t="s">
        <v>63</v>
      </c>
      <c r="C29" s="13" t="s">
        <v>64</v>
      </c>
      <c r="D29" s="12" t="s">
        <v>65</v>
      </c>
      <c r="E29" s="12">
        <v>13.58</v>
      </c>
      <c r="F29" s="12">
        <v>1632.13</v>
      </c>
      <c r="G29" s="14">
        <f t="shared" si="0"/>
        <v>22164.3254</v>
      </c>
      <c r="H29"/>
      <c r="I29"/>
      <c r="J29"/>
      <c r="K29"/>
      <c r="L29"/>
      <c r="M29"/>
    </row>
    <row r="30" s="3" customFormat="1" ht="43" customHeight="1" spans="1:13">
      <c r="A30" s="12">
        <v>27</v>
      </c>
      <c r="B30" s="13" t="s">
        <v>66</v>
      </c>
      <c r="C30" s="13" t="s">
        <v>67</v>
      </c>
      <c r="D30" s="12" t="s">
        <v>12</v>
      </c>
      <c r="E30" s="12">
        <v>489.39</v>
      </c>
      <c r="F30" s="12">
        <v>21.51</v>
      </c>
      <c r="G30" s="14">
        <f t="shared" si="0"/>
        <v>10526.7789</v>
      </c>
      <c r="H30"/>
      <c r="I30"/>
      <c r="J30"/>
      <c r="K30"/>
      <c r="L30"/>
      <c r="M30"/>
    </row>
    <row r="31" s="3" customFormat="1" ht="43" customHeight="1" spans="1:13">
      <c r="A31" s="12">
        <v>28</v>
      </c>
      <c r="B31" s="13" t="s">
        <v>68</v>
      </c>
      <c r="C31" s="13" t="s">
        <v>69</v>
      </c>
      <c r="D31" s="12" t="s">
        <v>12</v>
      </c>
      <c r="E31" s="12">
        <v>452.69</v>
      </c>
      <c r="F31" s="12">
        <v>14.56</v>
      </c>
      <c r="G31" s="14">
        <f t="shared" si="0"/>
        <v>6591.1664</v>
      </c>
      <c r="H31"/>
      <c r="I31"/>
      <c r="J31"/>
      <c r="K31"/>
      <c r="L31"/>
      <c r="M31"/>
    </row>
    <row r="32" s="3" customFormat="1" ht="32" customHeight="1" spans="1:13">
      <c r="A32" s="8" t="s">
        <v>70</v>
      </c>
      <c r="B32" s="9" t="s">
        <v>71</v>
      </c>
      <c r="C32" s="9"/>
      <c r="D32" s="8"/>
      <c r="E32" s="8"/>
      <c r="F32" s="8"/>
      <c r="G32" s="10"/>
      <c r="H32"/>
      <c r="I32"/>
      <c r="J32"/>
      <c r="K32"/>
      <c r="L32"/>
      <c r="M32"/>
    </row>
    <row r="33" s="3" customFormat="1" ht="52" customHeight="1" spans="1:13">
      <c r="A33" s="12">
        <v>1</v>
      </c>
      <c r="B33" s="13" t="s">
        <v>72</v>
      </c>
      <c r="C33" s="13" t="s">
        <v>73</v>
      </c>
      <c r="D33" s="12" t="s">
        <v>74</v>
      </c>
      <c r="E33" s="12">
        <v>230.15</v>
      </c>
      <c r="F33" s="12">
        <v>21.48</v>
      </c>
      <c r="G33" s="14">
        <f t="shared" ref="G33:G75" si="1">F33*E33</f>
        <v>4943.622</v>
      </c>
      <c r="H33"/>
      <c r="I33"/>
      <c r="J33"/>
      <c r="K33"/>
      <c r="L33"/>
      <c r="M33"/>
    </row>
    <row r="34" s="3" customFormat="1" ht="52" customHeight="1" spans="1:13">
      <c r="A34" s="12">
        <v>2</v>
      </c>
      <c r="B34" s="13" t="s">
        <v>75</v>
      </c>
      <c r="C34" s="13" t="s">
        <v>76</v>
      </c>
      <c r="D34" s="12" t="s">
        <v>74</v>
      </c>
      <c r="E34" s="12">
        <v>153.8</v>
      </c>
      <c r="F34" s="12">
        <v>29.33</v>
      </c>
      <c r="G34" s="14">
        <f t="shared" si="1"/>
        <v>4510.954</v>
      </c>
      <c r="H34"/>
      <c r="I34"/>
      <c r="J34"/>
      <c r="K34"/>
      <c r="L34"/>
      <c r="M34"/>
    </row>
    <row r="35" s="3" customFormat="1" ht="60" customHeight="1" spans="1:13">
      <c r="A35" s="12">
        <v>3</v>
      </c>
      <c r="B35" s="13" t="s">
        <v>77</v>
      </c>
      <c r="C35" s="13" t="s">
        <v>78</v>
      </c>
      <c r="D35" s="12" t="s">
        <v>74</v>
      </c>
      <c r="E35" s="12">
        <v>290.83</v>
      </c>
      <c r="F35" s="12">
        <v>39.05</v>
      </c>
      <c r="G35" s="14">
        <f t="shared" si="1"/>
        <v>11356.9115</v>
      </c>
      <c r="H35"/>
      <c r="I35"/>
      <c r="J35"/>
      <c r="K35"/>
      <c r="L35"/>
      <c r="M35"/>
    </row>
    <row r="36" ht="57" customHeight="1" spans="1:13">
      <c r="A36" s="12">
        <v>4</v>
      </c>
      <c r="B36" s="13" t="s">
        <v>79</v>
      </c>
      <c r="C36" s="13" t="s">
        <v>80</v>
      </c>
      <c r="D36" s="12" t="s">
        <v>74</v>
      </c>
      <c r="E36" s="12">
        <v>231.87</v>
      </c>
      <c r="F36" s="12">
        <v>55.28</v>
      </c>
      <c r="G36" s="14">
        <f t="shared" si="1"/>
        <v>12817.7736</v>
      </c>
    </row>
    <row r="37" ht="57" customHeight="1" spans="1:13">
      <c r="A37" s="12">
        <v>5</v>
      </c>
      <c r="B37" s="13" t="s">
        <v>81</v>
      </c>
      <c r="C37" s="13" t="s">
        <v>82</v>
      </c>
      <c r="D37" s="12" t="s">
        <v>74</v>
      </c>
      <c r="E37" s="12">
        <v>60.73</v>
      </c>
      <c r="F37" s="12">
        <v>76.66</v>
      </c>
      <c r="G37" s="14">
        <f t="shared" si="1"/>
        <v>4655.5618</v>
      </c>
    </row>
    <row r="38" ht="56" customHeight="1" spans="1:13">
      <c r="A38" s="12">
        <v>6</v>
      </c>
      <c r="B38" s="13" t="s">
        <v>83</v>
      </c>
      <c r="C38" s="13" t="s">
        <v>84</v>
      </c>
      <c r="D38" s="12" t="s">
        <v>74</v>
      </c>
      <c r="E38" s="12">
        <v>76.04</v>
      </c>
      <c r="F38" s="12">
        <v>89.75</v>
      </c>
      <c r="G38" s="14">
        <f t="shared" si="1"/>
        <v>6824.59</v>
      </c>
    </row>
    <row r="39" ht="50" customHeight="1" spans="1:13">
      <c r="A39" s="12">
        <v>7</v>
      </c>
      <c r="B39" s="13" t="s">
        <v>85</v>
      </c>
      <c r="C39" s="13" t="s">
        <v>86</v>
      </c>
      <c r="D39" s="12" t="s">
        <v>74</v>
      </c>
      <c r="E39" s="12">
        <v>93.42</v>
      </c>
      <c r="F39" s="12">
        <v>117.14</v>
      </c>
      <c r="G39" s="14">
        <f t="shared" si="1"/>
        <v>10943.2188</v>
      </c>
    </row>
    <row r="40" ht="50" customHeight="1" spans="1:13">
      <c r="A40" s="12">
        <v>8</v>
      </c>
      <c r="B40" s="13" t="s">
        <v>87</v>
      </c>
      <c r="C40" s="13" t="s">
        <v>88</v>
      </c>
      <c r="D40" s="12" t="s">
        <v>74</v>
      </c>
      <c r="E40" s="12">
        <v>60.73</v>
      </c>
      <c r="F40" s="12">
        <v>138.78</v>
      </c>
      <c r="G40" s="14">
        <f t="shared" si="1"/>
        <v>8428.1094</v>
      </c>
    </row>
    <row r="41" ht="45" customHeight="1" spans="1:13">
      <c r="A41" s="12">
        <v>9</v>
      </c>
      <c r="B41" s="13" t="s">
        <v>89</v>
      </c>
      <c r="C41" s="13" t="s">
        <v>90</v>
      </c>
      <c r="D41" s="12" t="s">
        <v>19</v>
      </c>
      <c r="E41" s="12">
        <v>28</v>
      </c>
      <c r="F41" s="12">
        <v>36.35</v>
      </c>
      <c r="G41" s="14">
        <f t="shared" si="1"/>
        <v>1017.8</v>
      </c>
    </row>
    <row r="42" ht="45" customHeight="1" spans="1:13">
      <c r="A42" s="12">
        <v>10</v>
      </c>
      <c r="B42" s="13" t="s">
        <v>91</v>
      </c>
      <c r="C42" s="13" t="s">
        <v>92</v>
      </c>
      <c r="D42" s="12" t="s">
        <v>19</v>
      </c>
      <c r="E42" s="12">
        <v>21</v>
      </c>
      <c r="F42" s="12">
        <v>44.21</v>
      </c>
      <c r="G42" s="14">
        <f t="shared" si="1"/>
        <v>928.41</v>
      </c>
    </row>
    <row r="43" ht="45" customHeight="1" spans="1:13">
      <c r="A43" s="12">
        <v>11</v>
      </c>
      <c r="B43" s="13" t="s">
        <v>93</v>
      </c>
      <c r="C43" s="13" t="s">
        <v>94</v>
      </c>
      <c r="D43" s="12" t="s">
        <v>19</v>
      </c>
      <c r="E43" s="12">
        <v>16</v>
      </c>
      <c r="F43" s="12">
        <v>73.94</v>
      </c>
      <c r="G43" s="14">
        <f t="shared" si="1"/>
        <v>1183.04</v>
      </c>
    </row>
    <row r="44" ht="45" customHeight="1" spans="1:13">
      <c r="A44" s="12">
        <v>12</v>
      </c>
      <c r="B44" s="13" t="s">
        <v>95</v>
      </c>
      <c r="C44" s="13" t="s">
        <v>96</v>
      </c>
      <c r="D44" s="12" t="s">
        <v>19</v>
      </c>
      <c r="E44" s="12">
        <v>5</v>
      </c>
      <c r="F44" s="12">
        <v>227.83</v>
      </c>
      <c r="G44" s="14">
        <f t="shared" si="1"/>
        <v>1139.15</v>
      </c>
    </row>
    <row r="45" ht="125" customHeight="1" spans="1:13">
      <c r="A45" s="12">
        <v>13</v>
      </c>
      <c r="B45" s="13" t="s">
        <v>97</v>
      </c>
      <c r="C45" s="13" t="s">
        <v>98</v>
      </c>
      <c r="D45" s="12" t="s">
        <v>99</v>
      </c>
      <c r="E45" s="12">
        <v>3</v>
      </c>
      <c r="F45" s="12">
        <v>1255.99</v>
      </c>
      <c r="G45" s="14">
        <f t="shared" si="1"/>
        <v>3767.97</v>
      </c>
    </row>
    <row r="46" ht="125" customHeight="1" spans="1:13">
      <c r="A46" s="12">
        <v>14</v>
      </c>
      <c r="B46" s="13" t="s">
        <v>100</v>
      </c>
      <c r="C46" s="13" t="s">
        <v>101</v>
      </c>
      <c r="D46" s="12" t="s">
        <v>99</v>
      </c>
      <c r="E46" s="12">
        <v>8</v>
      </c>
      <c r="F46" s="12">
        <v>1305.45</v>
      </c>
      <c r="G46" s="14">
        <f t="shared" si="1"/>
        <v>10443.6</v>
      </c>
    </row>
    <row r="47" ht="123" customHeight="1" spans="1:13">
      <c r="A47" s="12">
        <v>15</v>
      </c>
      <c r="B47" s="13" t="s">
        <v>102</v>
      </c>
      <c r="C47" s="13" t="s">
        <v>103</v>
      </c>
      <c r="D47" s="12" t="s">
        <v>99</v>
      </c>
      <c r="E47" s="12">
        <v>2</v>
      </c>
      <c r="F47" s="12">
        <v>1407.4</v>
      </c>
      <c r="G47" s="14">
        <f t="shared" si="1"/>
        <v>2814.8</v>
      </c>
    </row>
    <row r="48" ht="123" customHeight="1" spans="1:13">
      <c r="A48" s="12">
        <v>16</v>
      </c>
      <c r="B48" s="13" t="s">
        <v>104</v>
      </c>
      <c r="C48" s="13" t="s">
        <v>105</v>
      </c>
      <c r="D48" s="12" t="s">
        <v>99</v>
      </c>
      <c r="E48" s="12">
        <v>8</v>
      </c>
      <c r="F48" s="12">
        <v>1555.83</v>
      </c>
      <c r="G48" s="14">
        <f t="shared" si="1"/>
        <v>12446.64</v>
      </c>
    </row>
    <row r="49" ht="123" customHeight="1" spans="1:7">
      <c r="A49" s="12">
        <v>17</v>
      </c>
      <c r="B49" s="13" t="s">
        <v>106</v>
      </c>
      <c r="C49" s="13" t="s">
        <v>107</v>
      </c>
      <c r="D49" s="12" t="s">
        <v>99</v>
      </c>
      <c r="E49" s="12">
        <v>75</v>
      </c>
      <c r="F49" s="12">
        <v>1594.44</v>
      </c>
      <c r="G49" s="14">
        <f t="shared" si="1"/>
        <v>119583</v>
      </c>
    </row>
    <row r="50" ht="123" customHeight="1" spans="1:7">
      <c r="A50" s="12">
        <v>18</v>
      </c>
      <c r="B50" s="13" t="s">
        <v>108</v>
      </c>
      <c r="C50" s="13" t="s">
        <v>109</v>
      </c>
      <c r="D50" s="12" t="s">
        <v>99</v>
      </c>
      <c r="E50" s="12">
        <v>17</v>
      </c>
      <c r="F50" s="12">
        <v>1808.89</v>
      </c>
      <c r="G50" s="14">
        <f t="shared" si="1"/>
        <v>30751.13</v>
      </c>
    </row>
    <row r="51" ht="123" customHeight="1" spans="1:7">
      <c r="A51" s="12">
        <v>19</v>
      </c>
      <c r="B51" s="13" t="s">
        <v>110</v>
      </c>
      <c r="C51" s="13" t="s">
        <v>111</v>
      </c>
      <c r="D51" s="12" t="s">
        <v>99</v>
      </c>
      <c r="E51" s="12">
        <v>2</v>
      </c>
      <c r="F51" s="12">
        <v>1969.04</v>
      </c>
      <c r="G51" s="14">
        <f t="shared" si="1"/>
        <v>3938.08</v>
      </c>
    </row>
    <row r="52" ht="121" customHeight="1" spans="1:7">
      <c r="A52" s="12">
        <v>20</v>
      </c>
      <c r="B52" s="13" t="s">
        <v>112</v>
      </c>
      <c r="C52" s="13" t="s">
        <v>113</v>
      </c>
      <c r="D52" s="12" t="s">
        <v>99</v>
      </c>
      <c r="E52" s="12">
        <v>2</v>
      </c>
      <c r="F52" s="12">
        <v>28741.52</v>
      </c>
      <c r="G52" s="14">
        <f t="shared" si="1"/>
        <v>57483.04</v>
      </c>
    </row>
    <row r="53" ht="121" customHeight="1" spans="1:7">
      <c r="A53" s="12">
        <v>21</v>
      </c>
      <c r="B53" s="13" t="s">
        <v>114</v>
      </c>
      <c r="C53" s="13" t="s">
        <v>115</v>
      </c>
      <c r="D53" s="12" t="s">
        <v>99</v>
      </c>
      <c r="E53" s="12">
        <v>1</v>
      </c>
      <c r="F53" s="12">
        <v>26660.7</v>
      </c>
      <c r="G53" s="14">
        <f t="shared" si="1"/>
        <v>26660.7</v>
      </c>
    </row>
    <row r="54" ht="121" customHeight="1" spans="1:7">
      <c r="A54" s="12">
        <v>22</v>
      </c>
      <c r="B54" s="13" t="s">
        <v>116</v>
      </c>
      <c r="C54" s="13" t="s">
        <v>117</v>
      </c>
      <c r="D54" s="12" t="s">
        <v>99</v>
      </c>
      <c r="E54" s="12">
        <v>1</v>
      </c>
      <c r="F54" s="12">
        <v>16704.11</v>
      </c>
      <c r="G54" s="14">
        <f t="shared" si="1"/>
        <v>16704.11</v>
      </c>
    </row>
    <row r="55" ht="121" customHeight="1" spans="1:7">
      <c r="A55" s="12">
        <v>23</v>
      </c>
      <c r="B55" s="13" t="s">
        <v>118</v>
      </c>
      <c r="C55" s="13" t="s">
        <v>119</v>
      </c>
      <c r="D55" s="12" t="s">
        <v>99</v>
      </c>
      <c r="E55" s="12">
        <v>1</v>
      </c>
      <c r="F55" s="12">
        <v>23193.85</v>
      </c>
      <c r="G55" s="14">
        <f t="shared" si="1"/>
        <v>23193.85</v>
      </c>
    </row>
    <row r="56" ht="124" customHeight="1" spans="1:7">
      <c r="A56" s="12">
        <v>24</v>
      </c>
      <c r="B56" s="13" t="s">
        <v>120</v>
      </c>
      <c r="C56" s="13" t="s">
        <v>121</v>
      </c>
      <c r="D56" s="12" t="s">
        <v>99</v>
      </c>
      <c r="E56" s="12">
        <v>1</v>
      </c>
      <c r="F56" s="12">
        <v>16511.7</v>
      </c>
      <c r="G56" s="14">
        <f t="shared" si="1"/>
        <v>16511.7</v>
      </c>
    </row>
    <row r="57" ht="124" customHeight="1" spans="1:7">
      <c r="A57" s="12">
        <v>25</v>
      </c>
      <c r="B57" s="13" t="s">
        <v>122</v>
      </c>
      <c r="C57" s="13" t="s">
        <v>123</v>
      </c>
      <c r="D57" s="12" t="s">
        <v>99</v>
      </c>
      <c r="E57" s="12">
        <v>1</v>
      </c>
      <c r="F57" s="12">
        <v>23044.72</v>
      </c>
      <c r="G57" s="14">
        <f t="shared" si="1"/>
        <v>23044.72</v>
      </c>
    </row>
    <row r="58" ht="124" customHeight="1" spans="1:7">
      <c r="A58" s="12">
        <v>26</v>
      </c>
      <c r="B58" s="13" t="s">
        <v>124</v>
      </c>
      <c r="C58" s="13" t="s">
        <v>125</v>
      </c>
      <c r="D58" s="12" t="s">
        <v>99</v>
      </c>
      <c r="E58" s="12">
        <v>1</v>
      </c>
      <c r="F58" s="12">
        <v>22999.13</v>
      </c>
      <c r="G58" s="14">
        <f t="shared" si="1"/>
        <v>22999.13</v>
      </c>
    </row>
    <row r="59" ht="84" customHeight="1" spans="1:7">
      <c r="A59" s="12">
        <v>27</v>
      </c>
      <c r="B59" s="13" t="s">
        <v>126</v>
      </c>
      <c r="C59" s="13" t="s">
        <v>127</v>
      </c>
      <c r="D59" s="12" t="s">
        <v>19</v>
      </c>
      <c r="E59" s="12">
        <v>3</v>
      </c>
      <c r="F59" s="12">
        <v>206.56</v>
      </c>
      <c r="G59" s="14">
        <f t="shared" si="1"/>
        <v>619.68</v>
      </c>
    </row>
    <row r="60" ht="84" customHeight="1" spans="1:7">
      <c r="A60" s="12">
        <v>28</v>
      </c>
      <c r="B60" s="13" t="s">
        <v>128</v>
      </c>
      <c r="C60" s="13" t="s">
        <v>129</v>
      </c>
      <c r="D60" s="12" t="s">
        <v>19</v>
      </c>
      <c r="E60" s="12">
        <v>53</v>
      </c>
      <c r="F60" s="12">
        <v>17.46</v>
      </c>
      <c r="G60" s="14">
        <f t="shared" si="1"/>
        <v>925.38</v>
      </c>
    </row>
    <row r="61" ht="84" customHeight="1" spans="1:7">
      <c r="A61" s="12">
        <v>29</v>
      </c>
      <c r="B61" s="13" t="s">
        <v>130</v>
      </c>
      <c r="C61" s="13" t="s">
        <v>131</v>
      </c>
      <c r="D61" s="12" t="s">
        <v>19</v>
      </c>
      <c r="E61" s="12">
        <v>9</v>
      </c>
      <c r="F61" s="12">
        <v>20.57</v>
      </c>
      <c r="G61" s="14">
        <f t="shared" si="1"/>
        <v>185.13</v>
      </c>
    </row>
    <row r="62" ht="84" customHeight="1" spans="1:7">
      <c r="A62" s="12">
        <v>30</v>
      </c>
      <c r="B62" s="13" t="s">
        <v>132</v>
      </c>
      <c r="C62" s="13" t="s">
        <v>133</v>
      </c>
      <c r="D62" s="12" t="s">
        <v>19</v>
      </c>
      <c r="E62" s="12">
        <v>3</v>
      </c>
      <c r="F62" s="12">
        <v>35.57</v>
      </c>
      <c r="G62" s="14">
        <f t="shared" si="1"/>
        <v>106.71</v>
      </c>
    </row>
    <row r="63" ht="84" customHeight="1" spans="1:7">
      <c r="A63" s="12">
        <v>31</v>
      </c>
      <c r="B63" s="13" t="s">
        <v>134</v>
      </c>
      <c r="C63" s="13" t="s">
        <v>135</v>
      </c>
      <c r="D63" s="12" t="s">
        <v>19</v>
      </c>
      <c r="E63" s="12">
        <v>16</v>
      </c>
      <c r="F63" s="12">
        <v>43.2</v>
      </c>
      <c r="G63" s="14">
        <f t="shared" si="1"/>
        <v>691.2</v>
      </c>
    </row>
    <row r="64" ht="84" customHeight="1" spans="1:7">
      <c r="A64" s="12">
        <v>32</v>
      </c>
      <c r="B64" s="13" t="s">
        <v>136</v>
      </c>
      <c r="C64" s="13" t="s">
        <v>137</v>
      </c>
      <c r="D64" s="12" t="s">
        <v>19</v>
      </c>
      <c r="E64" s="12">
        <v>9</v>
      </c>
      <c r="F64" s="12">
        <v>52.14</v>
      </c>
      <c r="G64" s="14">
        <f t="shared" si="1"/>
        <v>469.26</v>
      </c>
    </row>
    <row r="65" ht="75" customHeight="1" spans="1:7">
      <c r="A65" s="12">
        <v>33</v>
      </c>
      <c r="B65" s="13" t="s">
        <v>138</v>
      </c>
      <c r="C65" s="13" t="s">
        <v>139</v>
      </c>
      <c r="D65" s="12" t="s">
        <v>19</v>
      </c>
      <c r="E65" s="12">
        <v>11</v>
      </c>
      <c r="F65" s="12">
        <v>45.78</v>
      </c>
      <c r="G65" s="14">
        <f t="shared" si="1"/>
        <v>503.58</v>
      </c>
    </row>
    <row r="66" ht="59" customHeight="1" spans="1:7">
      <c r="A66" s="12">
        <v>34</v>
      </c>
      <c r="B66" s="13" t="s">
        <v>140</v>
      </c>
      <c r="C66" s="13" t="s">
        <v>141</v>
      </c>
      <c r="D66" s="12" t="s">
        <v>74</v>
      </c>
      <c r="E66" s="12">
        <v>230.15</v>
      </c>
      <c r="F66" s="12">
        <v>5.02</v>
      </c>
      <c r="G66" s="14">
        <f t="shared" si="1"/>
        <v>1155.353</v>
      </c>
    </row>
    <row r="67" ht="59" customHeight="1" spans="1:7">
      <c r="A67" s="12">
        <v>35</v>
      </c>
      <c r="B67" s="13" t="s">
        <v>142</v>
      </c>
      <c r="C67" s="13" t="s">
        <v>143</v>
      </c>
      <c r="D67" s="12" t="s">
        <v>74</v>
      </c>
      <c r="E67" s="12">
        <v>153.8</v>
      </c>
      <c r="F67" s="12">
        <v>5.54</v>
      </c>
      <c r="G67" s="14">
        <f t="shared" si="1"/>
        <v>852.052</v>
      </c>
    </row>
    <row r="68" ht="59" customHeight="1" spans="1:7">
      <c r="A68" s="12">
        <v>36</v>
      </c>
      <c r="B68" s="13" t="s">
        <v>144</v>
      </c>
      <c r="C68" s="13" t="s">
        <v>145</v>
      </c>
      <c r="D68" s="12" t="s">
        <v>74</v>
      </c>
      <c r="E68" s="12">
        <v>290.83</v>
      </c>
      <c r="F68" s="12">
        <v>6.08</v>
      </c>
      <c r="G68" s="14">
        <f t="shared" si="1"/>
        <v>1768.2464</v>
      </c>
    </row>
    <row r="69" ht="59" customHeight="1" spans="1:7">
      <c r="A69" s="12">
        <v>37</v>
      </c>
      <c r="B69" s="13" t="s">
        <v>146</v>
      </c>
      <c r="C69" s="13" t="s">
        <v>147</v>
      </c>
      <c r="D69" s="12" t="s">
        <v>74</v>
      </c>
      <c r="E69" s="12">
        <v>231.87</v>
      </c>
      <c r="F69" s="12">
        <v>7.43</v>
      </c>
      <c r="G69" s="14">
        <f t="shared" si="1"/>
        <v>1722.7941</v>
      </c>
    </row>
    <row r="70" ht="54" customHeight="1" spans="1:7">
      <c r="A70" s="12">
        <v>38</v>
      </c>
      <c r="B70" s="13" t="s">
        <v>148</v>
      </c>
      <c r="C70" s="13" t="s">
        <v>149</v>
      </c>
      <c r="D70" s="12" t="s">
        <v>74</v>
      </c>
      <c r="E70" s="12">
        <v>60.73</v>
      </c>
      <c r="F70" s="12">
        <v>8.24</v>
      </c>
      <c r="G70" s="14">
        <f t="shared" si="1"/>
        <v>500.4152</v>
      </c>
    </row>
    <row r="71" ht="54" customHeight="1" spans="1:7">
      <c r="A71" s="12">
        <v>39</v>
      </c>
      <c r="B71" s="13" t="s">
        <v>150</v>
      </c>
      <c r="C71" s="13" t="s">
        <v>151</v>
      </c>
      <c r="D71" s="12" t="s">
        <v>74</v>
      </c>
      <c r="E71" s="12">
        <v>76.04</v>
      </c>
      <c r="F71" s="12">
        <v>8.75</v>
      </c>
      <c r="G71" s="14">
        <f t="shared" si="1"/>
        <v>665.35</v>
      </c>
    </row>
    <row r="72" ht="54" customHeight="1" spans="1:7">
      <c r="A72" s="12">
        <v>40</v>
      </c>
      <c r="B72" s="13" t="s">
        <v>152</v>
      </c>
      <c r="C72" s="13" t="s">
        <v>153</v>
      </c>
      <c r="D72" s="12" t="s">
        <v>74</v>
      </c>
      <c r="E72" s="12">
        <v>93.42</v>
      </c>
      <c r="F72" s="12">
        <v>9.49</v>
      </c>
      <c r="G72" s="14">
        <f t="shared" si="1"/>
        <v>886.5558</v>
      </c>
    </row>
    <row r="73" ht="60" customHeight="1" spans="1:7">
      <c r="A73" s="12">
        <v>41</v>
      </c>
      <c r="B73" s="13" t="s">
        <v>154</v>
      </c>
      <c r="C73" s="13" t="s">
        <v>155</v>
      </c>
      <c r="D73" s="12" t="s">
        <v>74</v>
      </c>
      <c r="E73" s="12">
        <v>60.73</v>
      </c>
      <c r="F73" s="12">
        <v>9.91</v>
      </c>
      <c r="G73" s="14">
        <f t="shared" si="1"/>
        <v>601.8343</v>
      </c>
    </row>
    <row r="74" ht="81" customHeight="1" spans="1:7">
      <c r="A74" s="12">
        <v>42</v>
      </c>
      <c r="B74" s="13" t="s">
        <v>60</v>
      </c>
      <c r="C74" s="13" t="s">
        <v>61</v>
      </c>
      <c r="D74" s="12" t="s">
        <v>62</v>
      </c>
      <c r="E74" s="12">
        <v>622.47</v>
      </c>
      <c r="F74" s="12">
        <v>20.65</v>
      </c>
      <c r="G74" s="14">
        <f t="shared" si="1"/>
        <v>12854.0055</v>
      </c>
    </row>
    <row r="75" ht="81" customHeight="1" spans="1:7">
      <c r="A75" s="12">
        <v>43</v>
      </c>
      <c r="B75" s="13" t="s">
        <v>156</v>
      </c>
      <c r="C75" s="13" t="s">
        <v>157</v>
      </c>
      <c r="D75" s="12" t="s">
        <v>62</v>
      </c>
      <c r="E75" s="12">
        <v>1045.5</v>
      </c>
      <c r="F75" s="12">
        <v>20.73</v>
      </c>
      <c r="G75" s="14">
        <f t="shared" si="1"/>
        <v>21673.215</v>
      </c>
    </row>
    <row r="76" ht="32" customHeight="1" spans="1:7">
      <c r="A76" s="8" t="s">
        <v>158</v>
      </c>
      <c r="B76" s="9" t="s">
        <v>159</v>
      </c>
      <c r="C76" s="9"/>
      <c r="D76" s="8"/>
      <c r="E76" s="8"/>
      <c r="F76" s="8"/>
      <c r="G76" s="10"/>
    </row>
    <row r="77" ht="77" customHeight="1" spans="1:7">
      <c r="A77" s="12">
        <v>1</v>
      </c>
      <c r="B77" s="13" t="s">
        <v>160</v>
      </c>
      <c r="C77" s="13" t="s">
        <v>161</v>
      </c>
      <c r="D77" s="12" t="s">
        <v>74</v>
      </c>
      <c r="E77" s="12">
        <v>401.54</v>
      </c>
      <c r="F77" s="12">
        <v>12.66</v>
      </c>
      <c r="G77" s="14">
        <f t="shared" ref="G77:G83" si="2">F77*E77</f>
        <v>5083.4964</v>
      </c>
    </row>
    <row r="78" ht="62" customHeight="1" spans="1:7">
      <c r="A78" s="12">
        <v>2</v>
      </c>
      <c r="B78" s="13" t="s">
        <v>162</v>
      </c>
      <c r="C78" s="13" t="s">
        <v>163</v>
      </c>
      <c r="D78" s="12" t="s">
        <v>74</v>
      </c>
      <c r="E78" s="12">
        <v>42.76</v>
      </c>
      <c r="F78" s="12">
        <v>14.79</v>
      </c>
      <c r="G78" s="14">
        <f t="shared" si="2"/>
        <v>632.4204</v>
      </c>
    </row>
    <row r="79" ht="62" customHeight="1" spans="1:7">
      <c r="A79" s="12">
        <v>3</v>
      </c>
      <c r="B79" s="13" t="s">
        <v>164</v>
      </c>
      <c r="C79" s="13" t="s">
        <v>165</v>
      </c>
      <c r="D79" s="12" t="s">
        <v>74</v>
      </c>
      <c r="E79" s="12">
        <v>401.54</v>
      </c>
      <c r="F79" s="12">
        <v>8.69</v>
      </c>
      <c r="G79" s="14">
        <f t="shared" si="2"/>
        <v>3489.3826</v>
      </c>
    </row>
    <row r="80" ht="62" customHeight="1" spans="1:7">
      <c r="A80" s="12">
        <v>4</v>
      </c>
      <c r="B80" s="13" t="s">
        <v>166</v>
      </c>
      <c r="C80" s="13" t="s">
        <v>167</v>
      </c>
      <c r="D80" s="12" t="s">
        <v>74</v>
      </c>
      <c r="E80" s="12">
        <v>42.76</v>
      </c>
      <c r="F80" s="12">
        <v>9.4</v>
      </c>
      <c r="G80" s="14">
        <f t="shared" si="2"/>
        <v>401.944</v>
      </c>
    </row>
    <row r="81" ht="81" customHeight="1" spans="1:7">
      <c r="A81" s="12">
        <v>5</v>
      </c>
      <c r="B81" s="13" t="s">
        <v>130</v>
      </c>
      <c r="C81" s="13" t="s">
        <v>131</v>
      </c>
      <c r="D81" s="12" t="s">
        <v>19</v>
      </c>
      <c r="E81" s="12">
        <v>101</v>
      </c>
      <c r="F81" s="12">
        <v>20.57</v>
      </c>
      <c r="G81" s="14">
        <f t="shared" si="2"/>
        <v>2077.57</v>
      </c>
    </row>
    <row r="82" ht="81" customHeight="1" spans="1:7">
      <c r="A82" s="12">
        <v>6</v>
      </c>
      <c r="B82" s="13" t="s">
        <v>168</v>
      </c>
      <c r="C82" s="13" t="s">
        <v>169</v>
      </c>
      <c r="D82" s="12" t="s">
        <v>19</v>
      </c>
      <c r="E82" s="12">
        <v>6</v>
      </c>
      <c r="F82" s="12">
        <v>26.22</v>
      </c>
      <c r="G82" s="14">
        <f t="shared" si="2"/>
        <v>157.32</v>
      </c>
    </row>
    <row r="83" ht="81" customHeight="1" spans="1:7">
      <c r="A83" s="12">
        <v>7</v>
      </c>
      <c r="B83" s="13" t="s">
        <v>60</v>
      </c>
      <c r="C83" s="13" t="s">
        <v>61</v>
      </c>
      <c r="D83" s="12" t="s">
        <v>62</v>
      </c>
      <c r="E83" s="12">
        <v>435.42</v>
      </c>
      <c r="F83" s="12">
        <v>20.65</v>
      </c>
      <c r="G83" s="14">
        <f t="shared" si="2"/>
        <v>8991.423</v>
      </c>
    </row>
    <row r="84" ht="32" customHeight="1" spans="1:7">
      <c r="A84" s="8" t="s">
        <v>170</v>
      </c>
      <c r="B84" s="9" t="s">
        <v>171</v>
      </c>
      <c r="C84" s="9"/>
      <c r="D84" s="8"/>
      <c r="E84" s="8"/>
      <c r="F84" s="8"/>
      <c r="G84" s="10"/>
    </row>
    <row r="85" ht="50" customHeight="1" spans="1:7">
      <c r="A85" s="12">
        <v>1</v>
      </c>
      <c r="B85" s="13" t="s">
        <v>10</v>
      </c>
      <c r="C85" s="13" t="s">
        <v>11</v>
      </c>
      <c r="D85" s="12" t="s">
        <v>12</v>
      </c>
      <c r="E85" s="12">
        <v>9.02</v>
      </c>
      <c r="F85" s="12">
        <v>370.53</v>
      </c>
      <c r="G85" s="14">
        <f t="shared" ref="G85:G132" si="3">F85*E85</f>
        <v>3342.1806</v>
      </c>
    </row>
    <row r="86" ht="103" customHeight="1" spans="1:7">
      <c r="A86" s="12">
        <v>2</v>
      </c>
      <c r="B86" s="13" t="s">
        <v>172</v>
      </c>
      <c r="C86" s="13" t="s">
        <v>173</v>
      </c>
      <c r="D86" s="12" t="s">
        <v>12</v>
      </c>
      <c r="E86" s="12">
        <v>193.78</v>
      </c>
      <c r="F86" s="12">
        <v>131.04</v>
      </c>
      <c r="G86" s="14">
        <f t="shared" si="3"/>
        <v>25392.9312</v>
      </c>
    </row>
    <row r="87" ht="110" customHeight="1" spans="1:7">
      <c r="A87" s="12">
        <v>3</v>
      </c>
      <c r="B87" s="13" t="s">
        <v>174</v>
      </c>
      <c r="C87" s="13" t="s">
        <v>175</v>
      </c>
      <c r="D87" s="12" t="s">
        <v>12</v>
      </c>
      <c r="E87" s="12">
        <v>40.96</v>
      </c>
      <c r="F87" s="12">
        <v>113</v>
      </c>
      <c r="G87" s="14">
        <f t="shared" si="3"/>
        <v>4628.48</v>
      </c>
    </row>
    <row r="88" ht="110" customHeight="1" spans="1:7">
      <c r="A88" s="12">
        <v>4</v>
      </c>
      <c r="B88" s="13" t="s">
        <v>13</v>
      </c>
      <c r="C88" s="13" t="s">
        <v>14</v>
      </c>
      <c r="D88" s="12" t="s">
        <v>12</v>
      </c>
      <c r="E88" s="12">
        <v>21.08</v>
      </c>
      <c r="F88" s="12">
        <v>120.85</v>
      </c>
      <c r="G88" s="14">
        <f t="shared" si="3"/>
        <v>2547.518</v>
      </c>
    </row>
    <row r="89" ht="110" customHeight="1" spans="1:7">
      <c r="A89" s="12">
        <v>5</v>
      </c>
      <c r="B89" s="13" t="s">
        <v>176</v>
      </c>
      <c r="C89" s="13" t="s">
        <v>177</v>
      </c>
      <c r="D89" s="12" t="s">
        <v>12</v>
      </c>
      <c r="E89" s="12">
        <v>62.95</v>
      </c>
      <c r="F89" s="12">
        <v>195.06</v>
      </c>
      <c r="G89" s="14">
        <f t="shared" si="3"/>
        <v>12279.027</v>
      </c>
    </row>
    <row r="90" ht="39" customHeight="1" spans="1:7">
      <c r="A90" s="12">
        <v>6</v>
      </c>
      <c r="B90" s="13" t="s">
        <v>58</v>
      </c>
      <c r="C90" s="13" t="s">
        <v>59</v>
      </c>
      <c r="D90" s="12" t="s">
        <v>12</v>
      </c>
      <c r="E90" s="12">
        <v>2.85</v>
      </c>
      <c r="F90" s="12">
        <v>249.81</v>
      </c>
      <c r="G90" s="14">
        <f t="shared" si="3"/>
        <v>711.9585</v>
      </c>
    </row>
    <row r="91" ht="39" customHeight="1" spans="1:7">
      <c r="A91" s="12">
        <v>7</v>
      </c>
      <c r="B91" s="13" t="s">
        <v>178</v>
      </c>
      <c r="C91" s="13" t="s">
        <v>179</v>
      </c>
      <c r="D91" s="12" t="s">
        <v>19</v>
      </c>
      <c r="E91" s="12">
        <v>43</v>
      </c>
      <c r="F91" s="12">
        <v>151.18</v>
      </c>
      <c r="G91" s="14">
        <f t="shared" si="3"/>
        <v>6500.74</v>
      </c>
    </row>
    <row r="92" ht="39" customHeight="1" spans="1:7">
      <c r="A92" s="12">
        <v>8</v>
      </c>
      <c r="B92" s="13" t="s">
        <v>180</v>
      </c>
      <c r="C92" s="13" t="s">
        <v>181</v>
      </c>
      <c r="D92" s="12" t="s">
        <v>19</v>
      </c>
      <c r="E92" s="12">
        <v>1</v>
      </c>
      <c r="F92" s="12">
        <v>143.97</v>
      </c>
      <c r="G92" s="14">
        <f t="shared" si="3"/>
        <v>143.97</v>
      </c>
    </row>
    <row r="93" ht="39" customHeight="1" spans="1:7">
      <c r="A93" s="12">
        <v>9</v>
      </c>
      <c r="B93" s="13" t="s">
        <v>182</v>
      </c>
      <c r="C93" s="13" t="s">
        <v>183</v>
      </c>
      <c r="D93" s="12" t="s">
        <v>19</v>
      </c>
      <c r="E93" s="12">
        <v>1</v>
      </c>
      <c r="F93" s="12">
        <v>286.93</v>
      </c>
      <c r="G93" s="14">
        <f t="shared" si="3"/>
        <v>286.93</v>
      </c>
    </row>
    <row r="94" ht="39" customHeight="1" spans="1:7">
      <c r="A94" s="12">
        <v>10</v>
      </c>
      <c r="B94" s="13" t="s">
        <v>184</v>
      </c>
      <c r="C94" s="13" t="s">
        <v>185</v>
      </c>
      <c r="D94" s="12" t="s">
        <v>19</v>
      </c>
      <c r="E94" s="12">
        <v>3</v>
      </c>
      <c r="F94" s="12">
        <v>142.09</v>
      </c>
      <c r="G94" s="14">
        <f t="shared" si="3"/>
        <v>426.27</v>
      </c>
    </row>
    <row r="95" ht="39" customHeight="1" spans="1:7">
      <c r="A95" s="12">
        <v>11</v>
      </c>
      <c r="B95" s="13" t="s">
        <v>186</v>
      </c>
      <c r="C95" s="13" t="s">
        <v>187</v>
      </c>
      <c r="D95" s="12" t="s">
        <v>19</v>
      </c>
      <c r="E95" s="12">
        <v>16</v>
      </c>
      <c r="F95" s="12">
        <v>149.07</v>
      </c>
      <c r="G95" s="14">
        <f t="shared" si="3"/>
        <v>2385.12</v>
      </c>
    </row>
    <row r="96" ht="39" customHeight="1" spans="1:7">
      <c r="A96" s="12">
        <v>12</v>
      </c>
      <c r="B96" s="13" t="s">
        <v>188</v>
      </c>
      <c r="C96" s="13" t="s">
        <v>189</v>
      </c>
      <c r="D96" s="12" t="s">
        <v>19</v>
      </c>
      <c r="E96" s="12">
        <v>1</v>
      </c>
      <c r="F96" s="12">
        <v>162.31</v>
      </c>
      <c r="G96" s="14">
        <f t="shared" si="3"/>
        <v>162.31</v>
      </c>
    </row>
    <row r="97" ht="39" customHeight="1" spans="1:7">
      <c r="A97" s="12">
        <v>13</v>
      </c>
      <c r="B97" s="13" t="s">
        <v>190</v>
      </c>
      <c r="C97" s="13" t="s">
        <v>191</v>
      </c>
      <c r="D97" s="12" t="s">
        <v>19</v>
      </c>
      <c r="E97" s="12">
        <v>1</v>
      </c>
      <c r="F97" s="12">
        <v>193.86</v>
      </c>
      <c r="G97" s="14">
        <f t="shared" si="3"/>
        <v>193.86</v>
      </c>
    </row>
    <row r="98" ht="46" customHeight="1" spans="1:7">
      <c r="A98" s="12">
        <v>14</v>
      </c>
      <c r="B98" s="13" t="s">
        <v>192</v>
      </c>
      <c r="C98" s="13" t="s">
        <v>193</v>
      </c>
      <c r="D98" s="12" t="s">
        <v>19</v>
      </c>
      <c r="E98" s="12">
        <v>1</v>
      </c>
      <c r="F98" s="12">
        <v>228.65</v>
      </c>
      <c r="G98" s="14">
        <f t="shared" si="3"/>
        <v>228.65</v>
      </c>
    </row>
    <row r="99" ht="46" customHeight="1" spans="1:7">
      <c r="A99" s="12">
        <v>15</v>
      </c>
      <c r="B99" s="13" t="s">
        <v>194</v>
      </c>
      <c r="C99" s="13" t="s">
        <v>195</v>
      </c>
      <c r="D99" s="12" t="s">
        <v>19</v>
      </c>
      <c r="E99" s="12">
        <v>1</v>
      </c>
      <c r="F99" s="12">
        <v>151.71</v>
      </c>
      <c r="G99" s="14">
        <f t="shared" si="3"/>
        <v>151.71</v>
      </c>
    </row>
    <row r="100" ht="46" customHeight="1" spans="1:7">
      <c r="A100" s="12">
        <v>16</v>
      </c>
      <c r="B100" s="13" t="s">
        <v>196</v>
      </c>
      <c r="C100" s="13" t="s">
        <v>197</v>
      </c>
      <c r="D100" s="12" t="s">
        <v>19</v>
      </c>
      <c r="E100" s="12">
        <v>1</v>
      </c>
      <c r="F100" s="12">
        <v>152.59</v>
      </c>
      <c r="G100" s="14">
        <f t="shared" si="3"/>
        <v>152.59</v>
      </c>
    </row>
    <row r="101" ht="46" customHeight="1" spans="1:7">
      <c r="A101" s="12">
        <v>17</v>
      </c>
      <c r="B101" s="13" t="s">
        <v>198</v>
      </c>
      <c r="C101" s="13" t="s">
        <v>199</v>
      </c>
      <c r="D101" s="12" t="s">
        <v>19</v>
      </c>
      <c r="E101" s="12">
        <v>1</v>
      </c>
      <c r="F101" s="12">
        <v>202.65</v>
      </c>
      <c r="G101" s="14">
        <f t="shared" si="3"/>
        <v>202.65</v>
      </c>
    </row>
    <row r="102" ht="46" customHeight="1" spans="1:7">
      <c r="A102" s="12">
        <v>18</v>
      </c>
      <c r="B102" s="13" t="s">
        <v>200</v>
      </c>
      <c r="C102" s="13" t="s">
        <v>201</v>
      </c>
      <c r="D102" s="12" t="s">
        <v>19</v>
      </c>
      <c r="E102" s="12">
        <v>1</v>
      </c>
      <c r="F102" s="12">
        <v>255.28</v>
      </c>
      <c r="G102" s="14">
        <f t="shared" si="3"/>
        <v>255.28</v>
      </c>
    </row>
    <row r="103" ht="46" customHeight="1" spans="1:7">
      <c r="A103" s="12">
        <v>19</v>
      </c>
      <c r="B103" s="13" t="s">
        <v>202</v>
      </c>
      <c r="C103" s="13" t="s">
        <v>203</v>
      </c>
      <c r="D103" s="12" t="s">
        <v>19</v>
      </c>
      <c r="E103" s="12">
        <v>23</v>
      </c>
      <c r="F103" s="12">
        <v>62.88</v>
      </c>
      <c r="G103" s="14">
        <f t="shared" si="3"/>
        <v>1446.24</v>
      </c>
    </row>
    <row r="104" ht="46" customHeight="1" spans="1:7">
      <c r="A104" s="12">
        <v>20</v>
      </c>
      <c r="B104" s="13" t="s">
        <v>204</v>
      </c>
      <c r="C104" s="13" t="s">
        <v>205</v>
      </c>
      <c r="D104" s="12" t="s">
        <v>19</v>
      </c>
      <c r="E104" s="12">
        <v>2</v>
      </c>
      <c r="F104" s="12">
        <v>71.04</v>
      </c>
      <c r="G104" s="14">
        <f t="shared" si="3"/>
        <v>142.08</v>
      </c>
    </row>
    <row r="105" ht="46" customHeight="1" spans="1:7">
      <c r="A105" s="12">
        <v>21</v>
      </c>
      <c r="B105" s="13" t="s">
        <v>206</v>
      </c>
      <c r="C105" s="13" t="s">
        <v>207</v>
      </c>
      <c r="D105" s="12" t="s">
        <v>19</v>
      </c>
      <c r="E105" s="12">
        <v>1</v>
      </c>
      <c r="F105" s="12">
        <v>74.47</v>
      </c>
      <c r="G105" s="14">
        <f t="shared" si="3"/>
        <v>74.47</v>
      </c>
    </row>
    <row r="106" ht="46" customHeight="1" spans="1:7">
      <c r="A106" s="12">
        <v>22</v>
      </c>
      <c r="B106" s="13" t="s">
        <v>208</v>
      </c>
      <c r="C106" s="13" t="s">
        <v>209</v>
      </c>
      <c r="D106" s="12" t="s">
        <v>19</v>
      </c>
      <c r="E106" s="12">
        <v>2</v>
      </c>
      <c r="F106" s="12">
        <v>93.8</v>
      </c>
      <c r="G106" s="14">
        <f t="shared" si="3"/>
        <v>187.6</v>
      </c>
    </row>
    <row r="107" ht="46" customHeight="1" spans="1:7">
      <c r="A107" s="12">
        <v>23</v>
      </c>
      <c r="B107" s="13" t="s">
        <v>210</v>
      </c>
      <c r="C107" s="13" t="s">
        <v>211</v>
      </c>
      <c r="D107" s="12" t="s">
        <v>99</v>
      </c>
      <c r="E107" s="12">
        <v>1</v>
      </c>
      <c r="F107" s="12">
        <v>1811.67</v>
      </c>
      <c r="G107" s="14">
        <f t="shared" si="3"/>
        <v>1811.67</v>
      </c>
    </row>
    <row r="108" ht="46" customHeight="1" spans="1:7">
      <c r="A108" s="12">
        <v>24</v>
      </c>
      <c r="B108" s="13" t="s">
        <v>212</v>
      </c>
      <c r="C108" s="13" t="s">
        <v>213</v>
      </c>
      <c r="D108" s="12" t="s">
        <v>19</v>
      </c>
      <c r="E108" s="12">
        <v>25</v>
      </c>
      <c r="F108" s="12">
        <v>77.3</v>
      </c>
      <c r="G108" s="14">
        <f t="shared" si="3"/>
        <v>1932.5</v>
      </c>
    </row>
    <row r="109" ht="46" customHeight="1" spans="1:7">
      <c r="A109" s="12">
        <v>25</v>
      </c>
      <c r="B109" s="13" t="s">
        <v>214</v>
      </c>
      <c r="C109" s="13" t="s">
        <v>215</v>
      </c>
      <c r="D109" s="12" t="s">
        <v>19</v>
      </c>
      <c r="E109" s="12">
        <v>1</v>
      </c>
      <c r="F109" s="12">
        <v>103.31</v>
      </c>
      <c r="G109" s="14">
        <f t="shared" si="3"/>
        <v>103.31</v>
      </c>
    </row>
    <row r="110" ht="66" customHeight="1" spans="1:7">
      <c r="A110" s="12">
        <v>26</v>
      </c>
      <c r="B110" s="13" t="s">
        <v>216</v>
      </c>
      <c r="C110" s="13" t="s">
        <v>217</v>
      </c>
      <c r="D110" s="12" t="s">
        <v>19</v>
      </c>
      <c r="E110" s="12">
        <v>10</v>
      </c>
      <c r="F110" s="12">
        <v>46.34</v>
      </c>
      <c r="G110" s="14">
        <f t="shared" si="3"/>
        <v>463.4</v>
      </c>
    </row>
    <row r="111" ht="66" customHeight="1" spans="1:7">
      <c r="A111" s="12">
        <v>27</v>
      </c>
      <c r="B111" s="13" t="s">
        <v>218</v>
      </c>
      <c r="C111" s="13" t="s">
        <v>219</v>
      </c>
      <c r="D111" s="12" t="s">
        <v>19</v>
      </c>
      <c r="E111" s="12">
        <v>2</v>
      </c>
      <c r="F111" s="12">
        <v>47.34</v>
      </c>
      <c r="G111" s="14">
        <f t="shared" si="3"/>
        <v>94.68</v>
      </c>
    </row>
    <row r="112" ht="66" customHeight="1" spans="1:7">
      <c r="A112" s="12">
        <v>28</v>
      </c>
      <c r="B112" s="13" t="s">
        <v>220</v>
      </c>
      <c r="C112" s="13" t="s">
        <v>221</v>
      </c>
      <c r="D112" s="12" t="s">
        <v>19</v>
      </c>
      <c r="E112" s="12">
        <v>47</v>
      </c>
      <c r="F112" s="12">
        <v>48.62</v>
      </c>
      <c r="G112" s="14">
        <f t="shared" si="3"/>
        <v>2285.14</v>
      </c>
    </row>
    <row r="113" ht="69" customHeight="1" spans="1:7">
      <c r="A113" s="12">
        <v>29</v>
      </c>
      <c r="B113" s="13" t="s">
        <v>222</v>
      </c>
      <c r="C113" s="13" t="s">
        <v>223</v>
      </c>
      <c r="D113" s="12" t="s">
        <v>19</v>
      </c>
      <c r="E113" s="12">
        <v>2</v>
      </c>
      <c r="F113" s="12">
        <v>45.33</v>
      </c>
      <c r="G113" s="14">
        <f t="shared" si="3"/>
        <v>90.66</v>
      </c>
    </row>
    <row r="114" ht="76" customHeight="1" spans="1:7">
      <c r="A114" s="12">
        <v>30</v>
      </c>
      <c r="B114" s="13" t="s">
        <v>224</v>
      </c>
      <c r="C114" s="13" t="s">
        <v>225</v>
      </c>
      <c r="D114" s="12" t="s">
        <v>19</v>
      </c>
      <c r="E114" s="12">
        <v>1</v>
      </c>
      <c r="F114" s="12">
        <v>108.68</v>
      </c>
      <c r="G114" s="14">
        <f t="shared" si="3"/>
        <v>108.68</v>
      </c>
    </row>
    <row r="115" ht="70" customHeight="1" spans="1:7">
      <c r="A115" s="12">
        <v>31</v>
      </c>
      <c r="B115" s="13" t="s">
        <v>226</v>
      </c>
      <c r="C115" s="13" t="s">
        <v>227</v>
      </c>
      <c r="D115" s="12" t="s">
        <v>19</v>
      </c>
      <c r="E115" s="12">
        <v>2</v>
      </c>
      <c r="F115" s="12">
        <v>47.33</v>
      </c>
      <c r="G115" s="14">
        <f t="shared" si="3"/>
        <v>94.66</v>
      </c>
    </row>
    <row r="116" ht="70" customHeight="1" spans="1:7">
      <c r="A116" s="12">
        <v>32</v>
      </c>
      <c r="B116" s="13" t="s">
        <v>228</v>
      </c>
      <c r="C116" s="13" t="s">
        <v>229</v>
      </c>
      <c r="D116" s="12" t="s">
        <v>19</v>
      </c>
      <c r="E116" s="12">
        <v>1</v>
      </c>
      <c r="F116" s="12">
        <v>50.27</v>
      </c>
      <c r="G116" s="14">
        <f t="shared" si="3"/>
        <v>50.27</v>
      </c>
    </row>
    <row r="117" ht="70" customHeight="1" spans="1:7">
      <c r="A117" s="12">
        <v>33</v>
      </c>
      <c r="B117" s="13" t="s">
        <v>230</v>
      </c>
      <c r="C117" s="13" t="s">
        <v>231</v>
      </c>
      <c r="D117" s="12" t="s">
        <v>19</v>
      </c>
      <c r="E117" s="12">
        <v>1</v>
      </c>
      <c r="F117" s="12">
        <v>60.02</v>
      </c>
      <c r="G117" s="14">
        <f t="shared" si="3"/>
        <v>60.02</v>
      </c>
    </row>
    <row r="118" ht="70" customHeight="1" spans="1:7">
      <c r="A118" s="12">
        <v>34</v>
      </c>
      <c r="B118" s="13" t="s">
        <v>232</v>
      </c>
      <c r="C118" s="13" t="s">
        <v>233</v>
      </c>
      <c r="D118" s="12" t="s">
        <v>19</v>
      </c>
      <c r="E118" s="12">
        <v>1</v>
      </c>
      <c r="F118" s="12">
        <v>67.25</v>
      </c>
      <c r="G118" s="14">
        <f t="shared" si="3"/>
        <v>67.25</v>
      </c>
    </row>
    <row r="119" ht="70" customHeight="1" spans="1:7">
      <c r="A119" s="12">
        <v>35</v>
      </c>
      <c r="B119" s="13" t="s">
        <v>234</v>
      </c>
      <c r="C119" s="13" t="s">
        <v>235</v>
      </c>
      <c r="D119" s="12" t="s">
        <v>19</v>
      </c>
      <c r="E119" s="12">
        <v>1</v>
      </c>
      <c r="F119" s="12">
        <v>56.4</v>
      </c>
      <c r="G119" s="14">
        <f t="shared" si="3"/>
        <v>56.4</v>
      </c>
    </row>
    <row r="120" ht="70" customHeight="1" spans="1:7">
      <c r="A120" s="12">
        <v>36</v>
      </c>
      <c r="B120" s="13" t="s">
        <v>236</v>
      </c>
      <c r="C120" s="13" t="s">
        <v>237</v>
      </c>
      <c r="D120" s="12" t="s">
        <v>19</v>
      </c>
      <c r="E120" s="12">
        <v>1</v>
      </c>
      <c r="F120" s="12">
        <v>81.34</v>
      </c>
      <c r="G120" s="14">
        <f t="shared" si="3"/>
        <v>81.34</v>
      </c>
    </row>
    <row r="121" ht="68" customHeight="1" spans="1:7">
      <c r="A121" s="12">
        <v>37</v>
      </c>
      <c r="B121" s="13" t="s">
        <v>238</v>
      </c>
      <c r="C121" s="13" t="s">
        <v>239</v>
      </c>
      <c r="D121" s="12" t="s">
        <v>19</v>
      </c>
      <c r="E121" s="12">
        <v>1</v>
      </c>
      <c r="F121" s="12">
        <v>101.93</v>
      </c>
      <c r="G121" s="14">
        <f t="shared" si="3"/>
        <v>101.93</v>
      </c>
    </row>
    <row r="122" ht="68" customHeight="1" spans="1:7">
      <c r="A122" s="12">
        <v>38</v>
      </c>
      <c r="B122" s="13" t="s">
        <v>240</v>
      </c>
      <c r="C122" s="13" t="s">
        <v>241</v>
      </c>
      <c r="D122" s="12" t="s">
        <v>19</v>
      </c>
      <c r="E122" s="12">
        <v>1</v>
      </c>
      <c r="F122" s="12">
        <v>115.98</v>
      </c>
      <c r="G122" s="14">
        <f t="shared" si="3"/>
        <v>115.98</v>
      </c>
    </row>
    <row r="123" ht="68" customHeight="1" spans="1:7">
      <c r="A123" s="12">
        <v>39</v>
      </c>
      <c r="B123" s="13" t="s">
        <v>242</v>
      </c>
      <c r="C123" s="13" t="s">
        <v>243</v>
      </c>
      <c r="D123" s="12" t="s">
        <v>19</v>
      </c>
      <c r="E123" s="12">
        <v>1</v>
      </c>
      <c r="F123" s="12">
        <v>32.13</v>
      </c>
      <c r="G123" s="14">
        <f t="shared" si="3"/>
        <v>32.13</v>
      </c>
    </row>
    <row r="124" ht="69" customHeight="1" spans="1:7">
      <c r="A124" s="12">
        <v>40</v>
      </c>
      <c r="B124" s="13" t="s">
        <v>244</v>
      </c>
      <c r="C124" s="13" t="s">
        <v>245</v>
      </c>
      <c r="D124" s="12" t="s">
        <v>19</v>
      </c>
      <c r="E124" s="12">
        <v>1</v>
      </c>
      <c r="F124" s="12">
        <v>113.19</v>
      </c>
      <c r="G124" s="14">
        <f t="shared" si="3"/>
        <v>113.19</v>
      </c>
    </row>
    <row r="125" ht="69" customHeight="1" spans="1:7">
      <c r="A125" s="12">
        <v>41</v>
      </c>
      <c r="B125" s="13" t="s">
        <v>246</v>
      </c>
      <c r="C125" s="13" t="s">
        <v>247</v>
      </c>
      <c r="D125" s="12" t="s">
        <v>19</v>
      </c>
      <c r="E125" s="12">
        <v>40</v>
      </c>
      <c r="F125" s="12">
        <v>43.56</v>
      </c>
      <c r="G125" s="14">
        <f t="shared" si="3"/>
        <v>1742.4</v>
      </c>
    </row>
    <row r="126" ht="54" customHeight="1" spans="1:7">
      <c r="A126" s="12">
        <v>42</v>
      </c>
      <c r="B126" s="13" t="s">
        <v>248</v>
      </c>
      <c r="C126" s="13" t="s">
        <v>249</v>
      </c>
      <c r="D126" s="12" t="s">
        <v>19</v>
      </c>
      <c r="E126" s="12">
        <v>2</v>
      </c>
      <c r="F126" s="12">
        <v>484.47</v>
      </c>
      <c r="G126" s="14">
        <f t="shared" si="3"/>
        <v>968.94</v>
      </c>
    </row>
    <row r="127" ht="54" customHeight="1" spans="1:7">
      <c r="A127" s="12">
        <v>43</v>
      </c>
      <c r="B127" s="13" t="s">
        <v>250</v>
      </c>
      <c r="C127" s="13" t="s">
        <v>251</v>
      </c>
      <c r="D127" s="12" t="s">
        <v>19</v>
      </c>
      <c r="E127" s="12">
        <v>3</v>
      </c>
      <c r="F127" s="12">
        <v>683.12</v>
      </c>
      <c r="G127" s="14">
        <f t="shared" si="3"/>
        <v>2049.36</v>
      </c>
    </row>
    <row r="128" ht="80" customHeight="1" spans="1:7">
      <c r="A128" s="12">
        <v>44</v>
      </c>
      <c r="B128" s="13" t="s">
        <v>252</v>
      </c>
      <c r="C128" s="13" t="s">
        <v>253</v>
      </c>
      <c r="D128" s="12" t="s">
        <v>19</v>
      </c>
      <c r="E128" s="12">
        <v>38</v>
      </c>
      <c r="F128" s="12">
        <v>72.15</v>
      </c>
      <c r="G128" s="14">
        <f t="shared" si="3"/>
        <v>2741.7</v>
      </c>
    </row>
    <row r="129" ht="80" customHeight="1" spans="1:7">
      <c r="A129" s="12">
        <v>45</v>
      </c>
      <c r="B129" s="13" t="s">
        <v>60</v>
      </c>
      <c r="C129" s="13" t="s">
        <v>61</v>
      </c>
      <c r="D129" s="12" t="s">
        <v>62</v>
      </c>
      <c r="E129" s="12">
        <v>105.95</v>
      </c>
      <c r="F129" s="12">
        <v>20.65</v>
      </c>
      <c r="G129" s="14">
        <f t="shared" si="3"/>
        <v>2187.8675</v>
      </c>
    </row>
    <row r="130" ht="87" customHeight="1" spans="1:7">
      <c r="A130" s="12">
        <v>46</v>
      </c>
      <c r="B130" s="13" t="s">
        <v>156</v>
      </c>
      <c r="C130" s="13" t="s">
        <v>157</v>
      </c>
      <c r="D130" s="12" t="s">
        <v>62</v>
      </c>
      <c r="E130" s="12">
        <v>234.5</v>
      </c>
      <c r="F130" s="12">
        <v>20.73</v>
      </c>
      <c r="G130" s="14">
        <f t="shared" si="3"/>
        <v>4861.185</v>
      </c>
    </row>
    <row r="131" ht="45" customHeight="1" spans="1:7">
      <c r="A131" s="12">
        <v>47</v>
      </c>
      <c r="B131" s="13" t="s">
        <v>68</v>
      </c>
      <c r="C131" s="13" t="s">
        <v>69</v>
      </c>
      <c r="D131" s="12" t="s">
        <v>12</v>
      </c>
      <c r="E131" s="12">
        <v>255.82</v>
      </c>
      <c r="F131" s="12">
        <v>14.56</v>
      </c>
      <c r="G131" s="14">
        <f t="shared" si="3"/>
        <v>3724.7392</v>
      </c>
    </row>
    <row r="132" ht="86" customHeight="1" spans="1:7">
      <c r="A132" s="12">
        <v>48</v>
      </c>
      <c r="B132" s="13" t="s">
        <v>254</v>
      </c>
      <c r="C132" s="13" t="s">
        <v>255</v>
      </c>
      <c r="D132" s="12" t="s">
        <v>12</v>
      </c>
      <c r="E132" s="12">
        <v>255.82</v>
      </c>
      <c r="F132" s="12">
        <v>38.46</v>
      </c>
      <c r="G132" s="14">
        <f t="shared" si="3"/>
        <v>9838.8372</v>
      </c>
    </row>
    <row r="133" ht="32" customHeight="1" spans="1:7">
      <c r="A133" s="8" t="s">
        <v>256</v>
      </c>
      <c r="B133" s="9" t="s">
        <v>257</v>
      </c>
      <c r="C133" s="9"/>
      <c r="D133" s="8"/>
      <c r="E133" s="8"/>
      <c r="F133" s="8"/>
      <c r="G133" s="10"/>
    </row>
    <row r="134" ht="60" customHeight="1" spans="1:7">
      <c r="A134" s="12">
        <v>1</v>
      </c>
      <c r="B134" s="13" t="s">
        <v>10</v>
      </c>
      <c r="C134" s="13" t="s">
        <v>11</v>
      </c>
      <c r="D134" s="12" t="s">
        <v>12</v>
      </c>
      <c r="E134" s="12">
        <v>3.84</v>
      </c>
      <c r="F134" s="12">
        <v>370.53</v>
      </c>
      <c r="G134" s="14">
        <f t="shared" ref="G134:G197" si="4">F134*E134</f>
        <v>1422.8352</v>
      </c>
    </row>
    <row r="135" ht="113" customHeight="1" spans="1:7">
      <c r="A135" s="12">
        <v>2</v>
      </c>
      <c r="B135" s="13" t="s">
        <v>172</v>
      </c>
      <c r="C135" s="13" t="s">
        <v>173</v>
      </c>
      <c r="D135" s="12" t="s">
        <v>12</v>
      </c>
      <c r="E135" s="12">
        <v>267.11</v>
      </c>
      <c r="F135" s="12">
        <v>131.04</v>
      </c>
      <c r="G135" s="14">
        <f t="shared" si="4"/>
        <v>35002.0944</v>
      </c>
    </row>
    <row r="136" ht="107" customHeight="1" spans="1:7">
      <c r="A136" s="12">
        <v>3</v>
      </c>
      <c r="B136" s="13" t="s">
        <v>258</v>
      </c>
      <c r="C136" s="13" t="s">
        <v>175</v>
      </c>
      <c r="D136" s="12" t="s">
        <v>12</v>
      </c>
      <c r="E136" s="12">
        <v>8.84</v>
      </c>
      <c r="F136" s="12">
        <v>135.1</v>
      </c>
      <c r="G136" s="14">
        <f t="shared" si="4"/>
        <v>1194.284</v>
      </c>
    </row>
    <row r="137" ht="107" customHeight="1" spans="1:7">
      <c r="A137" s="12">
        <v>4</v>
      </c>
      <c r="B137" s="13" t="s">
        <v>13</v>
      </c>
      <c r="C137" s="13" t="s">
        <v>14</v>
      </c>
      <c r="D137" s="12" t="s">
        <v>12</v>
      </c>
      <c r="E137" s="12">
        <v>28.73</v>
      </c>
      <c r="F137" s="12">
        <v>120.85</v>
      </c>
      <c r="G137" s="14">
        <f t="shared" si="4"/>
        <v>3472.0205</v>
      </c>
    </row>
    <row r="138" ht="107" customHeight="1" spans="1:7">
      <c r="A138" s="12">
        <v>5</v>
      </c>
      <c r="B138" s="13" t="s">
        <v>176</v>
      </c>
      <c r="C138" s="13" t="s">
        <v>177</v>
      </c>
      <c r="D138" s="12" t="s">
        <v>12</v>
      </c>
      <c r="E138" s="12">
        <v>13.85</v>
      </c>
      <c r="F138" s="12">
        <v>195.06</v>
      </c>
      <c r="G138" s="14">
        <f t="shared" si="4"/>
        <v>2701.581</v>
      </c>
    </row>
    <row r="139" ht="51" customHeight="1" spans="1:7">
      <c r="A139" s="12">
        <v>6</v>
      </c>
      <c r="B139" s="13" t="s">
        <v>58</v>
      </c>
      <c r="C139" s="13" t="s">
        <v>59</v>
      </c>
      <c r="D139" s="12" t="s">
        <v>12</v>
      </c>
      <c r="E139" s="12">
        <v>0.6</v>
      </c>
      <c r="F139" s="12">
        <v>249.81</v>
      </c>
      <c r="G139" s="14">
        <f t="shared" si="4"/>
        <v>149.886</v>
      </c>
    </row>
    <row r="140" ht="51" customHeight="1" spans="1:7">
      <c r="A140" s="12">
        <v>7</v>
      </c>
      <c r="B140" s="13" t="s">
        <v>184</v>
      </c>
      <c r="C140" s="13" t="s">
        <v>185</v>
      </c>
      <c r="D140" s="12" t="s">
        <v>19</v>
      </c>
      <c r="E140" s="12">
        <v>3</v>
      </c>
      <c r="F140" s="12">
        <v>142.09</v>
      </c>
      <c r="G140" s="14">
        <f t="shared" si="4"/>
        <v>426.27</v>
      </c>
    </row>
    <row r="141" ht="51" customHeight="1" spans="1:7">
      <c r="A141" s="12">
        <v>8</v>
      </c>
      <c r="B141" s="13" t="s">
        <v>198</v>
      </c>
      <c r="C141" s="13" t="s">
        <v>259</v>
      </c>
      <c r="D141" s="12" t="s">
        <v>19</v>
      </c>
      <c r="E141" s="12">
        <v>2</v>
      </c>
      <c r="F141" s="12">
        <v>202.65</v>
      </c>
      <c r="G141" s="14">
        <f t="shared" si="4"/>
        <v>405.3</v>
      </c>
    </row>
    <row r="142" ht="51" customHeight="1" spans="1:7">
      <c r="A142" s="12">
        <v>9</v>
      </c>
      <c r="B142" s="13" t="s">
        <v>260</v>
      </c>
      <c r="C142" s="13" t="s">
        <v>261</v>
      </c>
      <c r="D142" s="12" t="s">
        <v>19</v>
      </c>
      <c r="E142" s="12">
        <v>1</v>
      </c>
      <c r="F142" s="12">
        <v>215.04</v>
      </c>
      <c r="G142" s="14">
        <f t="shared" si="4"/>
        <v>215.04</v>
      </c>
    </row>
    <row r="143" ht="51" customHeight="1" spans="1:7">
      <c r="A143" s="12">
        <v>10</v>
      </c>
      <c r="B143" s="13" t="s">
        <v>262</v>
      </c>
      <c r="C143" s="13" t="s">
        <v>263</v>
      </c>
      <c r="D143" s="12" t="s">
        <v>19</v>
      </c>
      <c r="E143" s="12">
        <v>2</v>
      </c>
      <c r="F143" s="12">
        <v>218.66</v>
      </c>
      <c r="G143" s="14">
        <f t="shared" si="4"/>
        <v>437.32</v>
      </c>
    </row>
    <row r="144" ht="51" customHeight="1" spans="1:7">
      <c r="A144" s="12">
        <v>11</v>
      </c>
      <c r="B144" s="13" t="s">
        <v>200</v>
      </c>
      <c r="C144" s="13" t="s">
        <v>264</v>
      </c>
      <c r="D144" s="12" t="s">
        <v>19</v>
      </c>
      <c r="E144" s="12">
        <v>3</v>
      </c>
      <c r="F144" s="12">
        <v>255.28</v>
      </c>
      <c r="G144" s="14">
        <f t="shared" si="4"/>
        <v>765.84</v>
      </c>
    </row>
    <row r="145" ht="51" customHeight="1" spans="1:7">
      <c r="A145" s="12">
        <v>12</v>
      </c>
      <c r="B145" s="13" t="s">
        <v>204</v>
      </c>
      <c r="C145" s="13" t="s">
        <v>205</v>
      </c>
      <c r="D145" s="12" t="s">
        <v>19</v>
      </c>
      <c r="E145" s="12">
        <v>41</v>
      </c>
      <c r="F145" s="12">
        <v>71.04</v>
      </c>
      <c r="G145" s="14">
        <f t="shared" si="4"/>
        <v>2912.64</v>
      </c>
    </row>
    <row r="146" ht="51" customHeight="1" spans="1:7">
      <c r="A146" s="12">
        <v>13</v>
      </c>
      <c r="B146" s="13" t="s">
        <v>265</v>
      </c>
      <c r="C146" s="13" t="s">
        <v>266</v>
      </c>
      <c r="D146" s="12" t="s">
        <v>19</v>
      </c>
      <c r="E146" s="12">
        <v>7</v>
      </c>
      <c r="F146" s="12">
        <v>80.23</v>
      </c>
      <c r="G146" s="14">
        <f t="shared" si="4"/>
        <v>561.61</v>
      </c>
    </row>
    <row r="147" ht="51" customHeight="1" spans="1:7">
      <c r="A147" s="12">
        <v>14</v>
      </c>
      <c r="B147" s="13" t="s">
        <v>267</v>
      </c>
      <c r="C147" s="13" t="s">
        <v>268</v>
      </c>
      <c r="D147" s="12" t="s">
        <v>19</v>
      </c>
      <c r="E147" s="12">
        <v>1</v>
      </c>
      <c r="F147" s="12">
        <v>86.84</v>
      </c>
      <c r="G147" s="14">
        <f t="shared" si="4"/>
        <v>86.84</v>
      </c>
    </row>
    <row r="148" ht="51" customHeight="1" spans="1:7">
      <c r="A148" s="12">
        <v>15</v>
      </c>
      <c r="B148" s="13" t="s">
        <v>208</v>
      </c>
      <c r="C148" s="13" t="s">
        <v>209</v>
      </c>
      <c r="D148" s="12" t="s">
        <v>19</v>
      </c>
      <c r="E148" s="12">
        <v>2</v>
      </c>
      <c r="F148" s="12">
        <v>93.8</v>
      </c>
      <c r="G148" s="14">
        <f t="shared" si="4"/>
        <v>187.6</v>
      </c>
    </row>
    <row r="149" ht="51" customHeight="1" spans="1:7">
      <c r="A149" s="12">
        <v>16</v>
      </c>
      <c r="B149" s="13" t="s">
        <v>269</v>
      </c>
      <c r="C149" s="13" t="s">
        <v>270</v>
      </c>
      <c r="D149" s="12" t="s">
        <v>19</v>
      </c>
      <c r="E149" s="12">
        <v>1</v>
      </c>
      <c r="F149" s="12">
        <v>105.79</v>
      </c>
      <c r="G149" s="14">
        <f t="shared" si="4"/>
        <v>105.79</v>
      </c>
    </row>
    <row r="150" ht="51" customHeight="1" spans="1:7">
      <c r="A150" s="12">
        <v>17</v>
      </c>
      <c r="B150" s="13" t="s">
        <v>271</v>
      </c>
      <c r="C150" s="13" t="s">
        <v>272</v>
      </c>
      <c r="D150" s="12" t="s">
        <v>19</v>
      </c>
      <c r="E150" s="12">
        <v>2</v>
      </c>
      <c r="F150" s="12">
        <v>136.73</v>
      </c>
      <c r="G150" s="14">
        <f t="shared" si="4"/>
        <v>273.46</v>
      </c>
    </row>
    <row r="151" ht="51" customHeight="1" spans="1:7">
      <c r="A151" s="12">
        <v>18</v>
      </c>
      <c r="B151" s="13" t="s">
        <v>273</v>
      </c>
      <c r="C151" s="13" t="s">
        <v>274</v>
      </c>
      <c r="D151" s="12" t="s">
        <v>19</v>
      </c>
      <c r="E151" s="12">
        <v>10</v>
      </c>
      <c r="F151" s="12">
        <v>62.38</v>
      </c>
      <c r="G151" s="14">
        <f t="shared" si="4"/>
        <v>623.8</v>
      </c>
    </row>
    <row r="152" ht="51" customHeight="1" spans="1:7">
      <c r="A152" s="12">
        <v>19</v>
      </c>
      <c r="B152" s="13" t="s">
        <v>275</v>
      </c>
      <c r="C152" s="13" t="s">
        <v>276</v>
      </c>
      <c r="D152" s="12" t="s">
        <v>99</v>
      </c>
      <c r="E152" s="12">
        <v>2</v>
      </c>
      <c r="F152" s="12">
        <v>556.24</v>
      </c>
      <c r="G152" s="14">
        <f t="shared" si="4"/>
        <v>1112.48</v>
      </c>
    </row>
    <row r="153" ht="43" customHeight="1" spans="1:7">
      <c r="A153" s="12">
        <v>20</v>
      </c>
      <c r="B153" s="13" t="s">
        <v>277</v>
      </c>
      <c r="C153" s="13" t="s">
        <v>278</v>
      </c>
      <c r="D153" s="12" t="s">
        <v>99</v>
      </c>
      <c r="E153" s="12">
        <v>2</v>
      </c>
      <c r="F153" s="12">
        <v>1013.07</v>
      </c>
      <c r="G153" s="14">
        <f t="shared" si="4"/>
        <v>2026.14</v>
      </c>
    </row>
    <row r="154" ht="43" customHeight="1" spans="1:7">
      <c r="A154" s="12">
        <v>21</v>
      </c>
      <c r="B154" s="13" t="s">
        <v>279</v>
      </c>
      <c r="C154" s="13" t="s">
        <v>280</v>
      </c>
      <c r="D154" s="12" t="s">
        <v>99</v>
      </c>
      <c r="E154" s="12">
        <v>3</v>
      </c>
      <c r="F154" s="12">
        <v>1013.07</v>
      </c>
      <c r="G154" s="14">
        <f t="shared" si="4"/>
        <v>3039.21</v>
      </c>
    </row>
    <row r="155" ht="75" customHeight="1" spans="1:7">
      <c r="A155" s="12">
        <v>22</v>
      </c>
      <c r="B155" s="13" t="s">
        <v>216</v>
      </c>
      <c r="C155" s="13" t="s">
        <v>217</v>
      </c>
      <c r="D155" s="12" t="s">
        <v>19</v>
      </c>
      <c r="E155" s="12">
        <v>30</v>
      </c>
      <c r="F155" s="12">
        <v>46.34</v>
      </c>
      <c r="G155" s="14">
        <f t="shared" si="4"/>
        <v>1390.2</v>
      </c>
    </row>
    <row r="156" ht="70" customHeight="1" spans="1:7">
      <c r="A156" s="12">
        <v>23</v>
      </c>
      <c r="B156" s="13" t="s">
        <v>220</v>
      </c>
      <c r="C156" s="13" t="s">
        <v>221</v>
      </c>
      <c r="D156" s="12" t="s">
        <v>19</v>
      </c>
      <c r="E156" s="12">
        <v>5</v>
      </c>
      <c r="F156" s="12">
        <v>48.62</v>
      </c>
      <c r="G156" s="14">
        <f t="shared" si="4"/>
        <v>243.1</v>
      </c>
    </row>
    <row r="157" ht="70" customHeight="1" spans="1:7">
      <c r="A157" s="12">
        <v>24</v>
      </c>
      <c r="B157" s="13" t="s">
        <v>281</v>
      </c>
      <c r="C157" s="13" t="s">
        <v>282</v>
      </c>
      <c r="D157" s="12" t="s">
        <v>19</v>
      </c>
      <c r="E157" s="12">
        <v>1</v>
      </c>
      <c r="F157" s="12">
        <v>51.79</v>
      </c>
      <c r="G157" s="14">
        <f t="shared" si="4"/>
        <v>51.79</v>
      </c>
    </row>
    <row r="158" ht="69" customHeight="1" spans="1:7">
      <c r="A158" s="12">
        <v>25</v>
      </c>
      <c r="B158" s="13" t="s">
        <v>283</v>
      </c>
      <c r="C158" s="13" t="s">
        <v>284</v>
      </c>
      <c r="D158" s="12" t="s">
        <v>19</v>
      </c>
      <c r="E158" s="12">
        <v>3</v>
      </c>
      <c r="F158" s="12">
        <v>91.06</v>
      </c>
      <c r="G158" s="14">
        <f t="shared" si="4"/>
        <v>273.18</v>
      </c>
    </row>
    <row r="159" ht="69" customHeight="1" spans="1:7">
      <c r="A159" s="12">
        <v>26</v>
      </c>
      <c r="B159" s="13" t="s">
        <v>285</v>
      </c>
      <c r="C159" s="13" t="s">
        <v>286</v>
      </c>
      <c r="D159" s="12" t="s">
        <v>19</v>
      </c>
      <c r="E159" s="12">
        <v>10</v>
      </c>
      <c r="F159" s="12">
        <v>41.24</v>
      </c>
      <c r="G159" s="14">
        <f t="shared" si="4"/>
        <v>412.4</v>
      </c>
    </row>
    <row r="160" ht="69" customHeight="1" spans="1:7">
      <c r="A160" s="12">
        <v>27</v>
      </c>
      <c r="B160" s="13" t="s">
        <v>236</v>
      </c>
      <c r="C160" s="13" t="s">
        <v>237</v>
      </c>
      <c r="D160" s="12" t="s">
        <v>19</v>
      </c>
      <c r="E160" s="12">
        <v>1</v>
      </c>
      <c r="F160" s="12">
        <v>81.34</v>
      </c>
      <c r="G160" s="14">
        <f t="shared" si="4"/>
        <v>81.34</v>
      </c>
    </row>
    <row r="161" ht="69" customHeight="1" spans="1:7">
      <c r="A161" s="12">
        <v>28</v>
      </c>
      <c r="B161" s="13" t="s">
        <v>240</v>
      </c>
      <c r="C161" s="13" t="s">
        <v>241</v>
      </c>
      <c r="D161" s="12" t="s">
        <v>19</v>
      </c>
      <c r="E161" s="12">
        <v>1</v>
      </c>
      <c r="F161" s="12">
        <v>115.98</v>
      </c>
      <c r="G161" s="14">
        <f t="shared" si="4"/>
        <v>115.98</v>
      </c>
    </row>
    <row r="162" ht="69" customHeight="1" spans="1:7">
      <c r="A162" s="12">
        <v>29</v>
      </c>
      <c r="B162" s="13" t="s">
        <v>287</v>
      </c>
      <c r="C162" s="13" t="s">
        <v>288</v>
      </c>
      <c r="D162" s="12" t="s">
        <v>19</v>
      </c>
      <c r="E162" s="12">
        <v>4</v>
      </c>
      <c r="F162" s="12">
        <v>27.73</v>
      </c>
      <c r="G162" s="14">
        <f t="shared" si="4"/>
        <v>110.92</v>
      </c>
    </row>
    <row r="163" ht="69" customHeight="1" spans="1:7">
      <c r="A163" s="12">
        <v>30</v>
      </c>
      <c r="B163" s="13" t="s">
        <v>289</v>
      </c>
      <c r="C163" s="13" t="s">
        <v>290</v>
      </c>
      <c r="D163" s="12" t="s">
        <v>19</v>
      </c>
      <c r="E163" s="12">
        <v>1</v>
      </c>
      <c r="F163" s="12">
        <v>32.29</v>
      </c>
      <c r="G163" s="14">
        <f t="shared" si="4"/>
        <v>32.29</v>
      </c>
    </row>
    <row r="164" ht="71" customHeight="1" spans="1:7">
      <c r="A164" s="12">
        <v>31</v>
      </c>
      <c r="B164" s="13" t="s">
        <v>291</v>
      </c>
      <c r="C164" s="13" t="s">
        <v>292</v>
      </c>
      <c r="D164" s="12" t="s">
        <v>19</v>
      </c>
      <c r="E164" s="12">
        <v>2</v>
      </c>
      <c r="F164" s="12">
        <v>36.47</v>
      </c>
      <c r="G164" s="14">
        <f t="shared" si="4"/>
        <v>72.94</v>
      </c>
    </row>
    <row r="165" ht="71" customHeight="1" spans="1:7">
      <c r="A165" s="12">
        <v>32</v>
      </c>
      <c r="B165" s="13" t="s">
        <v>293</v>
      </c>
      <c r="C165" s="13" t="s">
        <v>294</v>
      </c>
      <c r="D165" s="12" t="s">
        <v>19</v>
      </c>
      <c r="E165" s="12">
        <v>1</v>
      </c>
      <c r="F165" s="12">
        <v>46.82</v>
      </c>
      <c r="G165" s="14">
        <f t="shared" si="4"/>
        <v>46.82</v>
      </c>
    </row>
    <row r="166" ht="71" customHeight="1" spans="1:7">
      <c r="A166" s="12">
        <v>33</v>
      </c>
      <c r="B166" s="13" t="s">
        <v>38</v>
      </c>
      <c r="C166" s="13" t="s">
        <v>39</v>
      </c>
      <c r="D166" s="12" t="s">
        <v>19</v>
      </c>
      <c r="E166" s="12">
        <v>3</v>
      </c>
      <c r="F166" s="12">
        <v>57.72</v>
      </c>
      <c r="G166" s="14">
        <f t="shared" si="4"/>
        <v>173.16</v>
      </c>
    </row>
    <row r="167" ht="71" customHeight="1" spans="1:7">
      <c r="A167" s="12">
        <v>34</v>
      </c>
      <c r="B167" s="13" t="s">
        <v>295</v>
      </c>
      <c r="C167" s="13" t="s">
        <v>296</v>
      </c>
      <c r="D167" s="12" t="s">
        <v>19</v>
      </c>
      <c r="E167" s="12">
        <v>1</v>
      </c>
      <c r="F167" s="12">
        <v>58.94</v>
      </c>
      <c r="G167" s="14">
        <f t="shared" si="4"/>
        <v>58.94</v>
      </c>
    </row>
    <row r="168" ht="70" customHeight="1" spans="1:7">
      <c r="A168" s="12">
        <v>35</v>
      </c>
      <c r="B168" s="13" t="s">
        <v>297</v>
      </c>
      <c r="C168" s="13" t="s">
        <v>298</v>
      </c>
      <c r="D168" s="12" t="s">
        <v>19</v>
      </c>
      <c r="E168" s="12">
        <v>3</v>
      </c>
      <c r="F168" s="12">
        <v>92.22</v>
      </c>
      <c r="G168" s="14">
        <f t="shared" si="4"/>
        <v>276.66</v>
      </c>
    </row>
    <row r="169" ht="70" customHeight="1" spans="1:7">
      <c r="A169" s="12">
        <v>36</v>
      </c>
      <c r="B169" s="13" t="s">
        <v>299</v>
      </c>
      <c r="C169" s="13" t="s">
        <v>300</v>
      </c>
      <c r="D169" s="12" t="s">
        <v>19</v>
      </c>
      <c r="E169" s="12">
        <v>2</v>
      </c>
      <c r="F169" s="12">
        <v>114.04</v>
      </c>
      <c r="G169" s="14">
        <f t="shared" si="4"/>
        <v>228.08</v>
      </c>
    </row>
    <row r="170" ht="78" customHeight="1" spans="1:7">
      <c r="A170" s="12">
        <v>37</v>
      </c>
      <c r="B170" s="13" t="s">
        <v>301</v>
      </c>
      <c r="C170" s="13" t="s">
        <v>302</v>
      </c>
      <c r="D170" s="12" t="s">
        <v>19</v>
      </c>
      <c r="E170" s="12">
        <v>1</v>
      </c>
      <c r="F170" s="12">
        <v>89.08</v>
      </c>
      <c r="G170" s="14">
        <f t="shared" si="4"/>
        <v>89.08</v>
      </c>
    </row>
    <row r="171" ht="78" customHeight="1" spans="1:7">
      <c r="A171" s="12">
        <v>38</v>
      </c>
      <c r="B171" s="13" t="s">
        <v>252</v>
      </c>
      <c r="C171" s="13" t="s">
        <v>253</v>
      </c>
      <c r="D171" s="12" t="s">
        <v>19</v>
      </c>
      <c r="E171" s="12">
        <v>15</v>
      </c>
      <c r="F171" s="12">
        <v>72.15</v>
      </c>
      <c r="G171" s="14">
        <f t="shared" si="4"/>
        <v>1082.25</v>
      </c>
    </row>
    <row r="172" ht="48" customHeight="1" spans="1:7">
      <c r="A172" s="12">
        <v>39</v>
      </c>
      <c r="B172" s="13" t="s">
        <v>303</v>
      </c>
      <c r="C172" s="13" t="s">
        <v>304</v>
      </c>
      <c r="D172" s="12" t="s">
        <v>19</v>
      </c>
      <c r="E172" s="12">
        <v>1</v>
      </c>
      <c r="F172" s="12">
        <v>418.37</v>
      </c>
      <c r="G172" s="14">
        <f t="shared" si="4"/>
        <v>418.37</v>
      </c>
    </row>
    <row r="173" ht="48" customHeight="1" spans="1:7">
      <c r="A173" s="12">
        <v>40</v>
      </c>
      <c r="B173" s="13" t="s">
        <v>248</v>
      </c>
      <c r="C173" s="13" t="s">
        <v>249</v>
      </c>
      <c r="D173" s="12" t="s">
        <v>19</v>
      </c>
      <c r="E173" s="12">
        <v>2</v>
      </c>
      <c r="F173" s="12">
        <v>484.47</v>
      </c>
      <c r="G173" s="14">
        <f t="shared" si="4"/>
        <v>968.94</v>
      </c>
    </row>
    <row r="174" ht="48" customHeight="1" spans="1:7">
      <c r="A174" s="12">
        <v>41</v>
      </c>
      <c r="B174" s="13" t="s">
        <v>305</v>
      </c>
      <c r="C174" s="13" t="s">
        <v>306</v>
      </c>
      <c r="D174" s="12" t="s">
        <v>19</v>
      </c>
      <c r="E174" s="12">
        <v>2</v>
      </c>
      <c r="F174" s="12">
        <v>543.81</v>
      </c>
      <c r="G174" s="14">
        <f t="shared" si="4"/>
        <v>1087.62</v>
      </c>
    </row>
    <row r="175" ht="48" customHeight="1" spans="1:7">
      <c r="A175" s="12">
        <v>42</v>
      </c>
      <c r="B175" s="13" t="s">
        <v>250</v>
      </c>
      <c r="C175" s="13" t="s">
        <v>251</v>
      </c>
      <c r="D175" s="12" t="s">
        <v>19</v>
      </c>
      <c r="E175" s="12">
        <v>4</v>
      </c>
      <c r="F175" s="12">
        <v>683.12</v>
      </c>
      <c r="G175" s="14">
        <f t="shared" si="4"/>
        <v>2732.48</v>
      </c>
    </row>
    <row r="176" ht="117" customHeight="1" spans="1:7">
      <c r="A176" s="12">
        <v>43</v>
      </c>
      <c r="B176" s="13" t="s">
        <v>307</v>
      </c>
      <c r="C176" s="13" t="s">
        <v>308</v>
      </c>
      <c r="D176" s="12" t="s">
        <v>99</v>
      </c>
      <c r="E176" s="12">
        <v>9</v>
      </c>
      <c r="F176" s="12">
        <v>3036.18</v>
      </c>
      <c r="G176" s="14">
        <f t="shared" si="4"/>
        <v>27325.62</v>
      </c>
    </row>
    <row r="177" ht="117" customHeight="1" spans="1:7">
      <c r="A177" s="12">
        <v>44</v>
      </c>
      <c r="B177" s="13" t="s">
        <v>309</v>
      </c>
      <c r="C177" s="13" t="s">
        <v>310</v>
      </c>
      <c r="D177" s="12" t="s">
        <v>99</v>
      </c>
      <c r="E177" s="12">
        <v>48</v>
      </c>
      <c r="F177" s="12">
        <v>801.47</v>
      </c>
      <c r="G177" s="14">
        <f t="shared" si="4"/>
        <v>38470.56</v>
      </c>
    </row>
    <row r="178" ht="117" customHeight="1" spans="1:7">
      <c r="A178" s="12">
        <v>45</v>
      </c>
      <c r="B178" s="13" t="s">
        <v>311</v>
      </c>
      <c r="C178" s="13" t="s">
        <v>312</v>
      </c>
      <c r="D178" s="12" t="s">
        <v>99</v>
      </c>
      <c r="E178" s="12">
        <v>1</v>
      </c>
      <c r="F178" s="12">
        <v>1997.14</v>
      </c>
      <c r="G178" s="14">
        <f t="shared" si="4"/>
        <v>1997.14</v>
      </c>
    </row>
    <row r="179" ht="117" customHeight="1" spans="1:7">
      <c r="A179" s="12">
        <v>46</v>
      </c>
      <c r="B179" s="13" t="s">
        <v>313</v>
      </c>
      <c r="C179" s="13" t="s">
        <v>314</v>
      </c>
      <c r="D179" s="12" t="s">
        <v>99</v>
      </c>
      <c r="E179" s="12">
        <v>1</v>
      </c>
      <c r="F179" s="12">
        <v>1964.46</v>
      </c>
      <c r="G179" s="14">
        <f t="shared" si="4"/>
        <v>1964.46</v>
      </c>
    </row>
    <row r="180" ht="117" customHeight="1" spans="1:7">
      <c r="A180" s="12">
        <v>47</v>
      </c>
      <c r="B180" s="13" t="s">
        <v>315</v>
      </c>
      <c r="C180" s="13" t="s">
        <v>316</v>
      </c>
      <c r="D180" s="12" t="s">
        <v>99</v>
      </c>
      <c r="E180" s="12">
        <v>1</v>
      </c>
      <c r="F180" s="12">
        <v>1996.46</v>
      </c>
      <c r="G180" s="14">
        <f t="shared" si="4"/>
        <v>1996.46</v>
      </c>
    </row>
    <row r="181" ht="117" customHeight="1" spans="1:7">
      <c r="A181" s="12">
        <v>48</v>
      </c>
      <c r="B181" s="13" t="s">
        <v>317</v>
      </c>
      <c r="C181" s="13" t="s">
        <v>318</v>
      </c>
      <c r="D181" s="12" t="s">
        <v>99</v>
      </c>
      <c r="E181" s="12">
        <v>1</v>
      </c>
      <c r="F181" s="12">
        <v>2230.9</v>
      </c>
      <c r="G181" s="14">
        <f t="shared" si="4"/>
        <v>2230.9</v>
      </c>
    </row>
    <row r="182" ht="117" customHeight="1" spans="1:7">
      <c r="A182" s="12">
        <v>49</v>
      </c>
      <c r="B182" s="13" t="s">
        <v>319</v>
      </c>
      <c r="C182" s="13" t="s">
        <v>320</v>
      </c>
      <c r="D182" s="12" t="s">
        <v>99</v>
      </c>
      <c r="E182" s="12">
        <v>1</v>
      </c>
      <c r="F182" s="12">
        <v>1993.29</v>
      </c>
      <c r="G182" s="14">
        <f t="shared" si="4"/>
        <v>1993.29</v>
      </c>
    </row>
    <row r="183" ht="117" customHeight="1" spans="1:7">
      <c r="A183" s="12">
        <v>50</v>
      </c>
      <c r="B183" s="13" t="s">
        <v>321</v>
      </c>
      <c r="C183" s="13" t="s">
        <v>322</v>
      </c>
      <c r="D183" s="12" t="s">
        <v>99</v>
      </c>
      <c r="E183" s="12">
        <v>1</v>
      </c>
      <c r="F183" s="12">
        <v>1373.17</v>
      </c>
      <c r="G183" s="14">
        <f t="shared" si="4"/>
        <v>1373.17</v>
      </c>
    </row>
    <row r="184" ht="114" customHeight="1" spans="1:7">
      <c r="A184" s="12">
        <v>51</v>
      </c>
      <c r="B184" s="13" t="s">
        <v>323</v>
      </c>
      <c r="C184" s="13" t="s">
        <v>324</v>
      </c>
      <c r="D184" s="12" t="s">
        <v>99</v>
      </c>
      <c r="E184" s="12">
        <v>1</v>
      </c>
      <c r="F184" s="12">
        <v>2228.27</v>
      </c>
      <c r="G184" s="14">
        <f t="shared" si="4"/>
        <v>2228.27</v>
      </c>
    </row>
    <row r="185" ht="114" customHeight="1" spans="1:7">
      <c r="A185" s="12">
        <v>52</v>
      </c>
      <c r="B185" s="13" t="s">
        <v>325</v>
      </c>
      <c r="C185" s="13" t="s">
        <v>326</v>
      </c>
      <c r="D185" s="12" t="s">
        <v>99</v>
      </c>
      <c r="E185" s="12">
        <v>2</v>
      </c>
      <c r="F185" s="12">
        <v>1190.44</v>
      </c>
      <c r="G185" s="14">
        <f t="shared" si="4"/>
        <v>2380.88</v>
      </c>
    </row>
    <row r="186" ht="114" customHeight="1" spans="1:7">
      <c r="A186" s="12">
        <v>53</v>
      </c>
      <c r="B186" s="13" t="s">
        <v>327</v>
      </c>
      <c r="C186" s="13" t="s">
        <v>328</v>
      </c>
      <c r="D186" s="12" t="s">
        <v>99</v>
      </c>
      <c r="E186" s="12">
        <v>1</v>
      </c>
      <c r="F186" s="12">
        <v>1546.65</v>
      </c>
      <c r="G186" s="14">
        <f t="shared" si="4"/>
        <v>1546.65</v>
      </c>
    </row>
    <row r="187" ht="114" customHeight="1" spans="1:7">
      <c r="A187" s="12">
        <v>54</v>
      </c>
      <c r="B187" s="13" t="s">
        <v>329</v>
      </c>
      <c r="C187" s="13" t="s">
        <v>330</v>
      </c>
      <c r="D187" s="12" t="s">
        <v>99</v>
      </c>
      <c r="E187" s="12">
        <v>1</v>
      </c>
      <c r="F187" s="12">
        <v>3262.12</v>
      </c>
      <c r="G187" s="14">
        <f t="shared" si="4"/>
        <v>3262.12</v>
      </c>
    </row>
    <row r="188" ht="87" customHeight="1" spans="1:7">
      <c r="A188" s="12">
        <v>55</v>
      </c>
      <c r="B188" s="13" t="s">
        <v>331</v>
      </c>
      <c r="C188" s="13" t="s">
        <v>332</v>
      </c>
      <c r="D188" s="12" t="s">
        <v>99</v>
      </c>
      <c r="E188" s="12">
        <v>4</v>
      </c>
      <c r="F188" s="12">
        <v>182.29</v>
      </c>
      <c r="G188" s="14">
        <f t="shared" si="4"/>
        <v>729.16</v>
      </c>
    </row>
    <row r="189" ht="87" customHeight="1" spans="1:7">
      <c r="A189" s="12">
        <v>56</v>
      </c>
      <c r="B189" s="13" t="s">
        <v>333</v>
      </c>
      <c r="C189" s="13" t="s">
        <v>334</v>
      </c>
      <c r="D189" s="12" t="s">
        <v>99</v>
      </c>
      <c r="E189" s="12">
        <v>2</v>
      </c>
      <c r="F189" s="12">
        <v>209.01</v>
      </c>
      <c r="G189" s="14">
        <f t="shared" si="4"/>
        <v>418.02</v>
      </c>
    </row>
    <row r="190" ht="87" customHeight="1" spans="1:7">
      <c r="A190" s="12">
        <v>57</v>
      </c>
      <c r="B190" s="13" t="s">
        <v>335</v>
      </c>
      <c r="C190" s="13" t="s">
        <v>336</v>
      </c>
      <c r="D190" s="12" t="s">
        <v>99</v>
      </c>
      <c r="E190" s="12">
        <v>4</v>
      </c>
      <c r="F190" s="12">
        <v>235.51</v>
      </c>
      <c r="G190" s="14">
        <f t="shared" si="4"/>
        <v>942.04</v>
      </c>
    </row>
    <row r="191" ht="87" customHeight="1" spans="1:7">
      <c r="A191" s="12">
        <v>58</v>
      </c>
      <c r="B191" s="13" t="s">
        <v>337</v>
      </c>
      <c r="C191" s="13" t="s">
        <v>338</v>
      </c>
      <c r="D191" s="12" t="s">
        <v>99</v>
      </c>
      <c r="E191" s="12">
        <v>1</v>
      </c>
      <c r="F191" s="12">
        <v>5368.5</v>
      </c>
      <c r="G191" s="14">
        <f t="shared" si="4"/>
        <v>5368.5</v>
      </c>
    </row>
    <row r="192" ht="87" customHeight="1" spans="1:7">
      <c r="A192" s="12">
        <v>59</v>
      </c>
      <c r="B192" s="13" t="s">
        <v>339</v>
      </c>
      <c r="C192" s="13" t="s">
        <v>340</v>
      </c>
      <c r="D192" s="12" t="s">
        <v>99</v>
      </c>
      <c r="E192" s="12">
        <v>1</v>
      </c>
      <c r="F192" s="12">
        <v>5443.5</v>
      </c>
      <c r="G192" s="14">
        <f t="shared" si="4"/>
        <v>5443.5</v>
      </c>
    </row>
    <row r="193" ht="95" customHeight="1" spans="1:8">
      <c r="A193" s="12">
        <v>60</v>
      </c>
      <c r="B193" s="13" t="s">
        <v>341</v>
      </c>
      <c r="C193" s="13" t="s">
        <v>342</v>
      </c>
      <c r="D193" s="12" t="s">
        <v>99</v>
      </c>
      <c r="E193" s="12">
        <v>1</v>
      </c>
      <c r="F193" s="12">
        <v>5578.51</v>
      </c>
      <c r="G193" s="14">
        <f t="shared" si="4"/>
        <v>5578.51</v>
      </c>
    </row>
    <row r="194" ht="81" customHeight="1" spans="1:8">
      <c r="A194" s="12">
        <v>61</v>
      </c>
      <c r="B194" s="13" t="s">
        <v>60</v>
      </c>
      <c r="C194" s="13" t="s">
        <v>61</v>
      </c>
      <c r="D194" s="12" t="s">
        <v>62</v>
      </c>
      <c r="E194" s="12">
        <v>152.58</v>
      </c>
      <c r="F194" s="12">
        <v>20.65</v>
      </c>
      <c r="G194" s="14">
        <f t="shared" si="4"/>
        <v>3150.777</v>
      </c>
      <c r="H194" s="15"/>
    </row>
    <row r="195" ht="81" customHeight="1" spans="1:8">
      <c r="A195" s="12">
        <v>62</v>
      </c>
      <c r="B195" s="13" t="s">
        <v>156</v>
      </c>
      <c r="C195" s="13" t="s">
        <v>157</v>
      </c>
      <c r="D195" s="12" t="s">
        <v>62</v>
      </c>
      <c r="E195" s="12">
        <v>1000</v>
      </c>
      <c r="F195" s="12">
        <v>20.73</v>
      </c>
      <c r="G195" s="14">
        <f t="shared" si="4"/>
        <v>20730</v>
      </c>
    </row>
    <row r="196" ht="33" customHeight="1" spans="1:8">
      <c r="A196" s="12">
        <v>63</v>
      </c>
      <c r="B196" s="13" t="s">
        <v>68</v>
      </c>
      <c r="C196" s="13" t="s">
        <v>69</v>
      </c>
      <c r="D196" s="12" t="s">
        <v>12</v>
      </c>
      <c r="E196" s="12">
        <v>304.69</v>
      </c>
      <c r="F196" s="12">
        <v>14.56</v>
      </c>
      <c r="G196" s="14">
        <f t="shared" si="4"/>
        <v>4436.2864</v>
      </c>
    </row>
    <row r="197" ht="78" customHeight="1" spans="1:8">
      <c r="A197" s="12">
        <v>64</v>
      </c>
      <c r="B197" s="13" t="s">
        <v>254</v>
      </c>
      <c r="C197" s="13" t="s">
        <v>255</v>
      </c>
      <c r="D197" s="12" t="s">
        <v>12</v>
      </c>
      <c r="E197" s="12">
        <v>304.69</v>
      </c>
      <c r="F197" s="12">
        <v>38.46</v>
      </c>
      <c r="G197" s="14">
        <f t="shared" si="4"/>
        <v>11718.3774</v>
      </c>
    </row>
    <row r="198" ht="27" customHeight="1" spans="1:8">
      <c r="A198" s="8" t="s">
        <v>343</v>
      </c>
      <c r="B198" s="9" t="s">
        <v>344</v>
      </c>
      <c r="C198" s="9"/>
      <c r="D198" s="8"/>
      <c r="E198" s="8"/>
      <c r="F198" s="8"/>
      <c r="G198" s="10"/>
    </row>
    <row r="199" ht="32" customHeight="1" spans="1:8">
      <c r="A199" s="16">
        <v>1</v>
      </c>
      <c r="B199" s="17" t="s">
        <v>345</v>
      </c>
      <c r="C199" s="17"/>
      <c r="D199" s="16" t="s">
        <v>346</v>
      </c>
      <c r="E199" s="16">
        <v>1</v>
      </c>
      <c r="F199" s="16">
        <v>11285.69</v>
      </c>
      <c r="G199" s="18">
        <f>F199*E199</f>
        <v>11285.69</v>
      </c>
    </row>
    <row r="200" ht="32" customHeight="1" spans="1:8">
      <c r="A200" s="16">
        <v>2</v>
      </c>
      <c r="B200" s="17" t="s">
        <v>347</v>
      </c>
      <c r="C200" s="17"/>
      <c r="D200" s="16" t="s">
        <v>346</v>
      </c>
      <c r="E200" s="16">
        <v>1</v>
      </c>
      <c r="F200" s="16">
        <v>11460.74</v>
      </c>
      <c r="G200" s="18">
        <f>F200*E200</f>
        <v>11460.74</v>
      </c>
    </row>
    <row r="201" ht="32" customHeight="1" spans="1:8">
      <c r="A201" s="19" t="s">
        <v>348</v>
      </c>
      <c r="B201" s="20"/>
      <c r="C201" s="20"/>
      <c r="D201" s="20"/>
      <c r="E201" s="20"/>
      <c r="F201" s="21"/>
      <c r="G201" s="22">
        <f>SUM(G4:G200)</f>
        <v>980835.364399999</v>
      </c>
    </row>
    <row r="202" ht="84" customHeight="1" spans="1:8">
      <c r="A202" s="23" t="s">
        <v>349</v>
      </c>
      <c r="B202" s="24"/>
      <c r="C202" s="24"/>
      <c r="D202" s="24"/>
      <c r="E202" s="24"/>
      <c r="F202" s="24"/>
      <c r="G202" s="25"/>
      <c r="H202" s="26"/>
    </row>
  </sheetData>
  <mergeCells count="3">
    <mergeCell ref="A1:G1"/>
    <mergeCell ref="A201:F201"/>
    <mergeCell ref="A202:G202"/>
  </mergeCells>
  <pageMargins left="0.738888888888889" right="0.393055555555556" top="0.738888888888889" bottom="0.511805555555556" header="0.5" footer="0.393055555555556"/>
  <pageSetup paperSize="9" scale="98" orientation="landscape" horizontalDpi="600"/>
  <headerFooter>
    <oddFooter>&amp;C第 &amp;P 页，共 &amp;N 页</oddFooter>
  </headerFooter>
  <rowBreaks count="8" manualBreakCount="8">
    <brk id="180" max="6" man="1"/>
    <brk id="183" max="6" man="1"/>
    <brk id="186" max="6" man="1"/>
    <brk id="190" max="6" man="1"/>
    <brk id="194" max="6" man="1"/>
    <brk id="202" max="16383" man="1"/>
    <brk id="202" max="16383" man="1"/>
    <brk id="2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暖通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可乐加冰～</cp:lastModifiedBy>
  <dcterms:created xsi:type="dcterms:W3CDTF">2025-02-24T02:28:00Z</dcterms:created>
  <dcterms:modified xsi:type="dcterms:W3CDTF">2026-11-05T06:43:18Z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793E32D1DBCD4388849592E92F884A94_13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